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showInkAnnotation="0" updateLinks="never" codeName="ThisWorkbook" defaultThemeVersion="124226"/>
  <xr:revisionPtr revIDLastSave="0" documentId="8_{297F29E5-60F2-4D33-850C-58287360FEA8}" xr6:coauthVersionLast="47" xr6:coauthVersionMax="47" xr10:uidLastSave="{00000000-0000-0000-0000-000000000000}"/>
  <bookViews>
    <workbookView xWindow="-120" yWindow="-120" windowWidth="29040" windowHeight="15840" tabRatio="960" xr2:uid="{00000000-000D-0000-FFFF-FFFF00000000}"/>
  </bookViews>
  <sheets>
    <sheet name="（様式１）" sheetId="5" r:id="rId1"/>
    <sheet name="様式１（記入要領）" sheetId="52" r:id="rId2"/>
    <sheet name="（様式２）" sheetId="19" r:id="rId3"/>
    <sheet name="様式２（記入要領）" sheetId="53" r:id="rId4"/>
    <sheet name="様式３" sheetId="50" r:id="rId5"/>
    <sheet name="様式３（記入要領） " sheetId="54" r:id="rId6"/>
    <sheet name="様式４" sheetId="51" r:id="rId7"/>
    <sheet name="様式４（記入要領） " sheetId="55" r:id="rId8"/>
    <sheet name="(様式５）" sheetId="59" r:id="rId9"/>
    <sheet name="様式５（記入要領 ）" sheetId="56" r:id="rId10"/>
    <sheet name="別紙１" sheetId="60" r:id="rId11"/>
    <sheet name="別紙２" sheetId="62" r:id="rId12"/>
  </sheets>
  <definedNames>
    <definedName name="_xlnm._FilterDatabase" localSheetId="0" hidden="1">'（様式１）'!#REF!</definedName>
    <definedName name="_xlnm._FilterDatabase" localSheetId="2" hidden="1">'（様式２）'!$B$2:$AO$24</definedName>
    <definedName name="aaaa">#REF!</definedName>
    <definedName name="_xlnm.Print_Area" localSheetId="0">'（様式１）'!$A$1:$AN$55</definedName>
    <definedName name="_xlnm.Print_Area" localSheetId="2">'（様式２）'!$A$1:$AO$60</definedName>
    <definedName name="_xlnm.Print_Area" localSheetId="8">'(様式５）'!$A$1:$Y$39</definedName>
    <definedName name="_xlnm.Print_Area" localSheetId="10">別紙１!$A$1:$J$38</definedName>
    <definedName name="_xlnm.Print_Area" localSheetId="11">別紙２!$A$1:$J$38</definedName>
    <definedName name="_xlnm.Print_Area" localSheetId="3">'様式２（記入要領）'!$A$1:$C$14</definedName>
    <definedName name="_xlnm.Print_Area" localSheetId="4">様式３!$A$1:$AX$54</definedName>
    <definedName name="_xlnm.Print_Area" localSheetId="6">様式４!$A$1:$AN$68</definedName>
    <definedName name="ああああ" localSheetId="1">#REF!</definedName>
    <definedName name="ああああ" localSheetId="3">#REF!</definedName>
    <definedName name="ああああ" localSheetId="5">#REF!</definedName>
    <definedName name="ああああ" localSheetId="7">#REF!</definedName>
    <definedName name="ああああ" localSheetId="9">#REF!</definedName>
    <definedName name="ああああ">#REF!</definedName>
    <definedName name="その他" localSheetId="1">#REF!</definedName>
    <definedName name="その他" localSheetId="3">#REF!</definedName>
    <definedName name="その他" localSheetId="4">#REF!</definedName>
    <definedName name="その他" localSheetId="5">#REF!</definedName>
    <definedName name="その他" localSheetId="6">#REF!</definedName>
    <definedName name="その他" localSheetId="7">#REF!</definedName>
    <definedName name="その他" localSheetId="9">#REF!</definedName>
    <definedName name="その他">#REF!</definedName>
    <definedName name="記録作成" localSheetId="1">#REF!</definedName>
    <definedName name="記録作成" localSheetId="3">#REF!</definedName>
    <definedName name="記録作成" localSheetId="4">#REF!</definedName>
    <definedName name="記録作成" localSheetId="5">#REF!</definedName>
    <definedName name="記録作成" localSheetId="6">#REF!</definedName>
    <definedName name="記録作成" localSheetId="7">#REF!</definedName>
    <definedName name="記録作成" localSheetId="9">#REF!</definedName>
    <definedName name="記録作成">#REF!</definedName>
    <definedName name="後継者養成" localSheetId="1">#REF!</definedName>
    <definedName name="後継者養成" localSheetId="3">#REF!</definedName>
    <definedName name="後継者養成" localSheetId="4">#REF!</definedName>
    <definedName name="後継者養成" localSheetId="5">#REF!</definedName>
    <definedName name="後継者養成" localSheetId="6">#REF!</definedName>
    <definedName name="後継者養成" localSheetId="7">#REF!</definedName>
    <definedName name="後継者養成" localSheetId="9">#REF!</definedName>
    <definedName name="後継者養成">#REF!</definedName>
    <definedName name="事務経費" localSheetId="1">#REF!</definedName>
    <definedName name="事務経費" localSheetId="3">#REF!</definedName>
    <definedName name="事務経費" localSheetId="4">#REF!</definedName>
    <definedName name="事務経費" localSheetId="5">#REF!</definedName>
    <definedName name="事務経費" localSheetId="6">#REF!</definedName>
    <definedName name="事務経費" localSheetId="7">#REF!</definedName>
    <definedName name="事務経費" localSheetId="9">#REF!</definedName>
    <definedName name="事務経費">#REF!</definedName>
    <definedName name="情報発信" localSheetId="1">#REF!</definedName>
    <definedName name="情報発信" localSheetId="3">#REF!</definedName>
    <definedName name="情報発信" localSheetId="4">#REF!</definedName>
    <definedName name="情報発信" localSheetId="5">#REF!</definedName>
    <definedName name="情報発信" localSheetId="6">#REF!</definedName>
    <definedName name="情報発信" localSheetId="7">#REF!</definedName>
    <definedName name="情報発信" localSheetId="9">#REF!</definedName>
    <definedName name="情報発信">#REF!</definedName>
    <definedName name="人材育成" localSheetId="1">#REF!</definedName>
    <definedName name="人材育成" localSheetId="3">#REF!</definedName>
    <definedName name="人材育成" localSheetId="4">#REF!</definedName>
    <definedName name="人材育成" localSheetId="5">#REF!</definedName>
    <definedName name="人材育成" localSheetId="6">#REF!</definedName>
    <definedName name="人材育成" localSheetId="7">#REF!</definedName>
    <definedName name="人材育成" localSheetId="9">#REF!</definedName>
    <definedName name="人材育成">#REF!</definedName>
    <definedName name="世界文化遺産活性化" localSheetId="1">#REF!</definedName>
    <definedName name="世界文化遺産活性化" localSheetId="3">#REF!</definedName>
    <definedName name="世界文化遺産活性化" localSheetId="4">#REF!</definedName>
    <definedName name="世界文化遺産活性化" localSheetId="5">#REF!</definedName>
    <definedName name="世界文化遺産活性化" localSheetId="6">#REF!</definedName>
    <definedName name="世界文化遺産活性化" localSheetId="7">#REF!</definedName>
    <definedName name="世界文化遺産活性化" localSheetId="9">#REF!</definedName>
    <definedName name="世界文化遺産活性化">#REF!</definedName>
    <definedName name="地域の文化資源を核としたコミュニティの再生・活性化" localSheetId="1">#REF!</definedName>
    <definedName name="地域の文化資源を核としたコミュニティの再生・活性化" localSheetId="3">#REF!</definedName>
    <definedName name="地域の文化資源を核としたコミュニティの再生・活性化" localSheetId="4">#REF!</definedName>
    <definedName name="地域の文化資源を核としたコミュニティの再生・活性化" localSheetId="5">#REF!</definedName>
    <definedName name="地域の文化資源を核としたコミュニティの再生・活性化" localSheetId="6">#REF!</definedName>
    <definedName name="地域の文化資源を核としたコミュニティの再生・活性化" localSheetId="7">#REF!</definedName>
    <definedName name="地域の文化資源を核としたコミュニティの再生・活性化" localSheetId="9">#REF!</definedName>
    <definedName name="地域の文化資源を核としたコミュニティの再生・活性化">#REF!</definedName>
    <definedName name="地域の文化資源を活用した集客・交流" localSheetId="1">#REF!</definedName>
    <definedName name="地域の文化資源を活用した集客・交流" localSheetId="3">#REF!</definedName>
    <definedName name="地域の文化資源を活用した集客・交流" localSheetId="4">#REF!</definedName>
    <definedName name="地域の文化資源を活用した集客・交流" localSheetId="5">#REF!</definedName>
    <definedName name="地域の文化資源を活用した集客・交流" localSheetId="6">#REF!</definedName>
    <definedName name="地域の文化資源を活用した集客・交流" localSheetId="7">#REF!</definedName>
    <definedName name="地域の文化資源を活用した集客・交流" localSheetId="9">#REF!</definedName>
    <definedName name="地域の文化資源を活用した集客・交流">#REF!</definedName>
    <definedName name="地域文化遺産活性化" localSheetId="1">#REF!</definedName>
    <definedName name="地域文化遺産活性化" localSheetId="3">#REF!</definedName>
    <definedName name="地域文化遺産活性化" localSheetId="4">#REF!</definedName>
    <definedName name="地域文化遺産活性化" localSheetId="5">#REF!</definedName>
    <definedName name="地域文化遺産活性化" localSheetId="6">#REF!</definedName>
    <definedName name="地域文化遺産活性化" localSheetId="7">#REF!</definedName>
    <definedName name="地域文化遺産活性化" localSheetId="9">#REF!</definedName>
    <definedName name="地域文化遺産活性化">#REF!</definedName>
    <definedName name="伝統文化の継承体制の維持・確立" localSheetId="1">#REF!</definedName>
    <definedName name="伝統文化の継承体制の維持・確立" localSheetId="3">#REF!</definedName>
    <definedName name="伝統文化の継承体制の維持・確立" localSheetId="4">#REF!</definedName>
    <definedName name="伝統文化の継承体制の維持・確立" localSheetId="5">#REF!</definedName>
    <definedName name="伝統文化の継承体制の維持・確立" localSheetId="6">#REF!</definedName>
    <definedName name="伝統文化の継承体制の維持・確立" localSheetId="7">#REF!</definedName>
    <definedName name="伝統文化の継承体制の維持・確立" localSheetId="9">#REF!</definedName>
    <definedName name="伝統文化の継承体制の維持・確立">#REF!</definedName>
    <definedName name="普及啓発" localSheetId="1">#REF!</definedName>
    <definedName name="普及啓発" localSheetId="3">#REF!</definedName>
    <definedName name="普及啓発" localSheetId="4">#REF!</definedName>
    <definedName name="普及啓発" localSheetId="5">#REF!</definedName>
    <definedName name="普及啓発" localSheetId="6">#REF!</definedName>
    <definedName name="普及啓発" localSheetId="7">#REF!</definedName>
    <definedName name="普及啓発" localSheetId="9">#REF!</definedName>
    <definedName name="普及啓発">#REF!</definedName>
    <definedName name="用具等整備" localSheetId="1">#REF!</definedName>
    <definedName name="用具等整備" localSheetId="3">#REF!</definedName>
    <definedName name="用具等整備" localSheetId="4">#REF!</definedName>
    <definedName name="用具等整備" localSheetId="5">#REF!</definedName>
    <definedName name="用具等整備" localSheetId="6">#REF!</definedName>
    <definedName name="用具等整備" localSheetId="7">#REF!</definedName>
    <definedName name="用具等整備" localSheetId="9">#REF!</definedName>
    <definedName name="用具等整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4" i="50" l="1"/>
  <c r="Q46" i="50"/>
  <c r="K4" i="50" l="1"/>
  <c r="J3" i="19"/>
  <c r="K25" i="5"/>
  <c r="W21" i="19" l="1"/>
  <c r="Q48" i="50"/>
  <c r="AO48" i="50" s="1"/>
  <c r="Q50" i="50"/>
  <c r="AO50" i="50" s="1"/>
  <c r="G36" i="60"/>
  <c r="E36" i="60"/>
  <c r="I35" i="60"/>
  <c r="I34" i="60"/>
  <c r="I33" i="60"/>
  <c r="I32" i="60"/>
  <c r="G25" i="60"/>
  <c r="E25" i="60"/>
  <c r="I24" i="60"/>
  <c r="I23" i="60"/>
  <c r="I22" i="60"/>
  <c r="I21" i="60"/>
  <c r="I36" i="60" l="1"/>
  <c r="I25" i="60"/>
  <c r="I10" i="60"/>
  <c r="I11" i="60"/>
  <c r="I12" i="60"/>
  <c r="I13" i="60"/>
  <c r="G14" i="60"/>
  <c r="E14" i="60"/>
  <c r="AO44" i="50"/>
  <c r="AJ21" i="19" l="1"/>
  <c r="I14" i="60"/>
  <c r="W42" i="19"/>
  <c r="W43" i="19"/>
  <c r="W44" i="19"/>
  <c r="W41" i="19"/>
  <c r="W22" i="19"/>
  <c r="W23" i="19"/>
  <c r="W20" i="19"/>
  <c r="W45" i="19" l="1"/>
  <c r="AJ31" i="19" s="1"/>
  <c r="W24" i="19"/>
  <c r="AJ10" i="19" s="1"/>
  <c r="S45" i="19"/>
  <c r="Z29" i="19" s="1"/>
  <c r="O45" i="19"/>
  <c r="P29" i="19" s="1"/>
  <c r="S24" i="19"/>
  <c r="Z8" i="19" s="1"/>
  <c r="O24" i="19"/>
  <c r="P8" i="19" s="1"/>
  <c r="AJ8" i="19" l="1"/>
  <c r="AO46" i="50"/>
  <c r="AJ42" i="19" s="1"/>
  <c r="K44" i="50"/>
  <c r="AJ42" i="50"/>
  <c r="K46" i="50" l="1"/>
  <c r="Q42" i="50"/>
  <c r="Q52" i="50" s="1"/>
  <c r="AK66" i="51"/>
  <c r="AG66" i="51"/>
  <c r="AC66" i="51"/>
  <c r="Y65" i="51"/>
  <c r="U65" i="51"/>
  <c r="Y63" i="51"/>
  <c r="U63" i="51"/>
  <c r="Y61" i="51"/>
  <c r="U61" i="51"/>
  <c r="Y59" i="51"/>
  <c r="U59" i="51"/>
  <c r="Y57" i="51"/>
  <c r="U57" i="51"/>
  <c r="Y55" i="51"/>
  <c r="U55" i="51"/>
  <c r="Y44" i="51"/>
  <c r="Y42" i="51"/>
  <c r="Y40" i="51"/>
  <c r="Y38" i="51"/>
  <c r="Y36" i="51"/>
  <c r="Y34" i="51"/>
  <c r="U34" i="51"/>
  <c r="U44" i="51"/>
  <c r="U42" i="51"/>
  <c r="U40" i="51"/>
  <c r="U38" i="51"/>
  <c r="U36" i="51"/>
  <c r="Y22" i="51"/>
  <c r="U22" i="51"/>
  <c r="U20" i="51"/>
  <c r="U18" i="51"/>
  <c r="U16" i="51"/>
  <c r="U14" i="51"/>
  <c r="U12" i="51"/>
  <c r="Y18" i="51"/>
  <c r="Y20" i="51"/>
  <c r="Y16" i="51"/>
  <c r="Y14" i="51"/>
  <c r="Y12" i="51"/>
  <c r="Y45" i="51" l="1"/>
  <c r="U66" i="51"/>
  <c r="Y66" i="51"/>
  <c r="AJ29" i="19"/>
  <c r="K50" i="50" l="1"/>
  <c r="K48" i="50"/>
  <c r="K42" i="50" s="1"/>
  <c r="K52" i="50" s="1"/>
  <c r="X42" i="50"/>
  <c r="X52" i="50" s="1"/>
  <c r="K29" i="50" s="1"/>
  <c r="Y23" i="51"/>
  <c r="AK45" i="51"/>
  <c r="AG45" i="51"/>
  <c r="AC45" i="51"/>
  <c r="K32" i="50" l="1"/>
  <c r="U37" i="5"/>
  <c r="U29" i="5"/>
  <c r="U45" i="51"/>
  <c r="U23" i="51"/>
  <c r="AC23" i="51"/>
  <c r="AG23" i="51"/>
  <c r="AK23" i="51"/>
  <c r="AD42" i="50"/>
  <c r="AD52" i="50" s="1"/>
  <c r="AJ52" i="50"/>
</calcChain>
</file>

<file path=xl/sharedStrings.xml><?xml version="1.0" encoding="utf-8"?>
<sst xmlns="http://schemas.openxmlformats.org/spreadsheetml/2006/main" count="569" uniqueCount="334">
  <si>
    <t>年</t>
    <rPh sb="0" eb="1">
      <t>ネン</t>
    </rPh>
    <phoneticPr fontId="19"/>
  </si>
  <si>
    <t>文化庁長官　殿</t>
    <rPh sb="0" eb="3">
      <t>ブンカチョウ</t>
    </rPh>
    <rPh sb="3" eb="5">
      <t>チョウカン</t>
    </rPh>
    <rPh sb="6" eb="7">
      <t>ドノ</t>
    </rPh>
    <phoneticPr fontId="19"/>
  </si>
  <si>
    <t>代表者職名</t>
    <rPh sb="0" eb="3">
      <t>ダイヒョウシャ</t>
    </rPh>
    <rPh sb="3" eb="5">
      <t>ショクメイ</t>
    </rPh>
    <phoneticPr fontId="19"/>
  </si>
  <si>
    <t>代表者氏名</t>
    <rPh sb="0" eb="3">
      <t>ダイヒョウシャ</t>
    </rPh>
    <rPh sb="3" eb="5">
      <t>シメイ</t>
    </rPh>
    <phoneticPr fontId="19"/>
  </si>
  <si>
    <t>事業の名称</t>
    <rPh sb="0" eb="2">
      <t>ジギョウ</t>
    </rPh>
    <rPh sb="3" eb="5">
      <t>メイショウ</t>
    </rPh>
    <phoneticPr fontId="19"/>
  </si>
  <si>
    <t>日</t>
    <rPh sb="0" eb="1">
      <t>ヒ</t>
    </rPh>
    <phoneticPr fontId="19"/>
  </si>
  <si>
    <t>その他参考となるべき事項</t>
    <rPh sb="2" eb="3">
      <t>タ</t>
    </rPh>
    <rPh sb="3" eb="5">
      <t>サンコウ</t>
    </rPh>
    <rPh sb="10" eb="12">
      <t>ジコウ</t>
    </rPh>
    <phoneticPr fontId="19"/>
  </si>
  <si>
    <t>円</t>
    <rPh sb="0" eb="1">
      <t>エン</t>
    </rPh>
    <phoneticPr fontId="19"/>
  </si>
  <si>
    <t>（ふりがな）</t>
    <phoneticPr fontId="21"/>
  </si>
  <si>
    <t>日</t>
    <rPh sb="0" eb="1">
      <t>ニチ</t>
    </rPh>
    <phoneticPr fontId="18"/>
  </si>
  <si>
    <t>その他（日中連絡先）</t>
    <rPh sb="2" eb="3">
      <t>タ</t>
    </rPh>
    <rPh sb="4" eb="6">
      <t>ニッチュウ</t>
    </rPh>
    <rPh sb="6" eb="9">
      <t>レンラクサキ</t>
    </rPh>
    <phoneticPr fontId="21"/>
  </si>
  <si>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9"/>
  </si>
  <si>
    <t>着　　手</t>
    <rPh sb="0" eb="1">
      <t>キ</t>
    </rPh>
    <rPh sb="3" eb="4">
      <t>テ</t>
    </rPh>
    <phoneticPr fontId="19"/>
  </si>
  <si>
    <t>月</t>
    <rPh sb="0" eb="1">
      <t>ツキ</t>
    </rPh>
    <phoneticPr fontId="18"/>
  </si>
  <si>
    <t>完　　了</t>
    <rPh sb="0" eb="1">
      <t>カン</t>
    </rPh>
    <rPh sb="3" eb="4">
      <t>リョウ</t>
    </rPh>
    <phoneticPr fontId="19"/>
  </si>
  <si>
    <t>団　体　名</t>
    <rPh sb="0" eb="1">
      <t>ダン</t>
    </rPh>
    <rPh sb="2" eb="3">
      <t>カラダ</t>
    </rPh>
    <rPh sb="4" eb="5">
      <t>メイ</t>
    </rPh>
    <phoneticPr fontId="19"/>
  </si>
  <si>
    <t>住　　　所</t>
    <rPh sb="0" eb="1">
      <t>ジュウ</t>
    </rPh>
    <rPh sb="4" eb="5">
      <t>ショ</t>
    </rPh>
    <phoneticPr fontId="19"/>
  </si>
  <si>
    <t>月</t>
    <rPh sb="0" eb="1">
      <t>ゲツ</t>
    </rPh>
    <phoneticPr fontId="18"/>
  </si>
  <si>
    <t>所在地</t>
    <rPh sb="0" eb="3">
      <t>ショザイチ</t>
    </rPh>
    <phoneticPr fontId="18"/>
  </si>
  <si>
    <t>電話番号</t>
    <rPh sb="0" eb="2">
      <t>デンワ</t>
    </rPh>
    <rPh sb="2" eb="4">
      <t>バンゴウ</t>
    </rPh>
    <phoneticPr fontId="18"/>
  </si>
  <si>
    <t>補助金の交付要望額</t>
    <rPh sb="0" eb="3">
      <t>ホジョキン</t>
    </rPh>
    <rPh sb="4" eb="6">
      <t>コウフ</t>
    </rPh>
    <rPh sb="6" eb="8">
      <t>ヨウボウ</t>
    </rPh>
    <rPh sb="8" eb="9">
      <t>ガク</t>
    </rPh>
    <phoneticPr fontId="19"/>
  </si>
  <si>
    <t>所属</t>
    <rPh sb="0" eb="2">
      <t>ショゾク</t>
    </rPh>
    <phoneticPr fontId="21"/>
  </si>
  <si>
    <t>氏名</t>
    <rPh sb="0" eb="2">
      <t>シメイ</t>
    </rPh>
    <phoneticPr fontId="21"/>
  </si>
  <si>
    <t>電話番号</t>
    <rPh sb="0" eb="2">
      <t>デンワ</t>
    </rPh>
    <rPh sb="2" eb="4">
      <t>バンゴウ</t>
    </rPh>
    <phoneticPr fontId="21"/>
  </si>
  <si>
    <t>▼収入の部</t>
    <rPh sb="1" eb="3">
      <t>シュウニュウ</t>
    </rPh>
    <rPh sb="4" eb="5">
      <t>ブ</t>
    </rPh>
    <phoneticPr fontId="19"/>
  </si>
  <si>
    <t>　事業の名称</t>
    <rPh sb="1" eb="3">
      <t>ジギョウ</t>
    </rPh>
    <rPh sb="4" eb="6">
      <t>メイショウ</t>
    </rPh>
    <phoneticPr fontId="19"/>
  </si>
  <si>
    <t>〒</t>
    <phoneticPr fontId="19"/>
  </si>
  <si>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9"/>
  </si>
  <si>
    <r>
      <rPr>
        <sz val="8"/>
        <rFont val="ＭＳ ゴシック"/>
        <family val="3"/>
        <charset val="128"/>
      </rPr>
      <t>（ふりがな</t>
    </r>
    <r>
      <rPr>
        <sz val="10"/>
        <rFont val="ＭＳ ゴシック"/>
        <family val="3"/>
        <charset val="128"/>
      </rPr>
      <t>）
名称</t>
    </r>
    <rPh sb="7" eb="9">
      <t>メイショウ</t>
    </rPh>
    <phoneticPr fontId="18"/>
  </si>
  <si>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8"/>
  </si>
  <si>
    <t>令和</t>
    <rPh sb="0" eb="2">
      <t>レイワ</t>
    </rPh>
    <phoneticPr fontId="18"/>
  </si>
  <si>
    <t>補助事業者（補助の対象となる者）の概要</t>
    <rPh sb="0" eb="2">
      <t>ホジョ</t>
    </rPh>
    <rPh sb="2" eb="5">
      <t>ジギョウシャ</t>
    </rPh>
    <rPh sb="6" eb="8">
      <t>ホジョ</t>
    </rPh>
    <rPh sb="9" eb="11">
      <t>タイショウ</t>
    </rPh>
    <rPh sb="14" eb="15">
      <t>モノ</t>
    </rPh>
    <rPh sb="17" eb="19">
      <t>ガイヨウ</t>
    </rPh>
    <phoneticPr fontId="18"/>
  </si>
  <si>
    <t>E-MAIL</t>
    <phoneticPr fontId="21"/>
  </si>
  <si>
    <t>〒</t>
    <phoneticPr fontId="18"/>
  </si>
  <si>
    <t>補助対象経費の配分
（補助対象外経費は含まない）</t>
    <rPh sb="0" eb="2">
      <t>ホジョ</t>
    </rPh>
    <rPh sb="2" eb="4">
      <t>タイショウ</t>
    </rPh>
    <rPh sb="4" eb="6">
      <t>ケイヒ</t>
    </rPh>
    <rPh sb="7" eb="9">
      <t>ハイブン</t>
    </rPh>
    <rPh sb="11" eb="13">
      <t>ホジョ</t>
    </rPh>
    <rPh sb="13" eb="15">
      <t>タイショウ</t>
    </rPh>
    <rPh sb="15" eb="16">
      <t>ガイ</t>
    </rPh>
    <rPh sb="16" eb="18">
      <t>ケイヒ</t>
    </rPh>
    <rPh sb="19" eb="20">
      <t>フク</t>
    </rPh>
    <phoneticPr fontId="19"/>
  </si>
  <si>
    <t>住所</t>
    <rPh sb="0" eb="2">
      <t>ジュウショ</t>
    </rPh>
    <phoneticPr fontId="21"/>
  </si>
  <si>
    <t>事業費</t>
    <rPh sb="0" eb="3">
      <t>ジギョウヒ</t>
    </rPh>
    <phoneticPr fontId="18"/>
  </si>
  <si>
    <t>＜公演事業計画書＞</t>
    <rPh sb="1" eb="3">
      <t>コウエン</t>
    </rPh>
    <rPh sb="3" eb="5">
      <t>ジギョウ</t>
    </rPh>
    <rPh sb="5" eb="8">
      <t>ケイカクショ</t>
    </rPh>
    <phoneticPr fontId="18"/>
  </si>
  <si>
    <t>　各公演事業の内容（具体的に記入すること）</t>
    <rPh sb="1" eb="2">
      <t>カク</t>
    </rPh>
    <rPh sb="2" eb="4">
      <t>コウエン</t>
    </rPh>
    <rPh sb="4" eb="6">
      <t>ジギョウ</t>
    </rPh>
    <phoneticPr fontId="19"/>
  </si>
  <si>
    <t>　公演名</t>
    <rPh sb="1" eb="3">
      <t>コウエン</t>
    </rPh>
    <rPh sb="3" eb="4">
      <t>メイ</t>
    </rPh>
    <phoneticPr fontId="19"/>
  </si>
  <si>
    <t>　公演する
劇場・音楽堂名</t>
    <rPh sb="1" eb="3">
      <t>コウエン</t>
    </rPh>
    <rPh sb="6" eb="8">
      <t>ゲキジョウ</t>
    </rPh>
    <rPh sb="9" eb="12">
      <t>オンガクドウ</t>
    </rPh>
    <rPh sb="12" eb="13">
      <t>メイ</t>
    </rPh>
    <phoneticPr fontId="18"/>
  </si>
  <si>
    <t>舞台芸術
種別</t>
    <rPh sb="0" eb="2">
      <t>ブタイ</t>
    </rPh>
    <rPh sb="2" eb="4">
      <t>ゲイジュツ</t>
    </rPh>
    <rPh sb="5" eb="7">
      <t>シュベツ</t>
    </rPh>
    <phoneticPr fontId="19"/>
  </si>
  <si>
    <t>子供座席数
割合（％）</t>
    <rPh sb="0" eb="2">
      <t>コドモ</t>
    </rPh>
    <rPh sb="2" eb="5">
      <t>ザセキスウ</t>
    </rPh>
    <rPh sb="6" eb="8">
      <t>ワリアイ</t>
    </rPh>
    <phoneticPr fontId="18"/>
  </si>
  <si>
    <t>　公演回数</t>
    <rPh sb="1" eb="3">
      <t>コウエン</t>
    </rPh>
    <rPh sb="3" eb="5">
      <t>カイスウ</t>
    </rPh>
    <phoneticPr fontId="19"/>
  </si>
  <si>
    <t>　公演の概要</t>
    <rPh sb="1" eb="3">
      <t>コウエン</t>
    </rPh>
    <rPh sb="4" eb="6">
      <t>ガイヨウ</t>
    </rPh>
    <phoneticPr fontId="18"/>
  </si>
  <si>
    <t>主な出演者・スタッフ等、公演内容（あらすじ）　等　あらすじは200字～400字以内で記載ください。</t>
    <rPh sb="0" eb="1">
      <t>オモ</t>
    </rPh>
    <rPh sb="2" eb="5">
      <t>シュツエンシャ</t>
    </rPh>
    <rPh sb="10" eb="11">
      <t>ナド</t>
    </rPh>
    <rPh sb="12" eb="14">
      <t>コウエン</t>
    </rPh>
    <rPh sb="14" eb="16">
      <t>ナイヨウ</t>
    </rPh>
    <rPh sb="23" eb="24">
      <t>ナド</t>
    </rPh>
    <rPh sb="33" eb="34">
      <t>ジ</t>
    </rPh>
    <rPh sb="38" eb="39">
      <t>ジ</t>
    </rPh>
    <rPh sb="39" eb="41">
      <t>イナイ</t>
    </rPh>
    <rPh sb="42" eb="44">
      <t>キサイ</t>
    </rPh>
    <phoneticPr fontId="18"/>
  </si>
  <si>
    <t>内訳</t>
    <rPh sb="0" eb="2">
      <t>ウチワケ</t>
    </rPh>
    <phoneticPr fontId="18"/>
  </si>
  <si>
    <t>雇用人数（事業者が直接雇用している人数を記載ください）</t>
    <rPh sb="0" eb="2">
      <t>コヨウ</t>
    </rPh>
    <rPh sb="2" eb="4">
      <t>ニンズウ</t>
    </rPh>
    <rPh sb="5" eb="8">
      <t>ジギョウシャ</t>
    </rPh>
    <rPh sb="9" eb="11">
      <t>チョクセツ</t>
    </rPh>
    <rPh sb="11" eb="13">
      <t>コヨウ</t>
    </rPh>
    <rPh sb="17" eb="19">
      <t>ニンズウ</t>
    </rPh>
    <rPh sb="20" eb="22">
      <t>キサイ</t>
    </rPh>
    <phoneticPr fontId="18"/>
  </si>
  <si>
    <t>会計責任者、監査責任者の氏名</t>
    <rPh sb="0" eb="2">
      <t>カイケイ</t>
    </rPh>
    <rPh sb="2" eb="5">
      <t>セキニンシャ</t>
    </rPh>
    <rPh sb="6" eb="8">
      <t>カンサ</t>
    </rPh>
    <rPh sb="8" eb="11">
      <t>セキニンシャ</t>
    </rPh>
    <rPh sb="12" eb="14">
      <t>シメイ</t>
    </rPh>
    <phoneticPr fontId="18"/>
  </si>
  <si>
    <t>（会計責任者）
（監査責任者）</t>
    <rPh sb="1" eb="3">
      <t>カイケイ</t>
    </rPh>
    <rPh sb="3" eb="6">
      <t>セキニンシャ</t>
    </rPh>
    <rPh sb="11" eb="13">
      <t>カンサ</t>
    </rPh>
    <rPh sb="13" eb="16">
      <t>セキニンシャ</t>
    </rPh>
    <phoneticPr fontId="18"/>
  </si>
  <si>
    <t>公演情報のURL</t>
    <rPh sb="0" eb="2">
      <t>コウエン</t>
    </rPh>
    <rPh sb="2" eb="4">
      <t>ジョウホウ</t>
    </rPh>
    <phoneticPr fontId="18"/>
  </si>
  <si>
    <t>②支出の合計</t>
    <rPh sb="1" eb="3">
      <t>シシュツ</t>
    </rPh>
    <rPh sb="4" eb="6">
      <t>ゴウケイ</t>
    </rPh>
    <phoneticPr fontId="19"/>
  </si>
  <si>
    <t>主たる経費</t>
    <rPh sb="0" eb="1">
      <t>シュ</t>
    </rPh>
    <rPh sb="3" eb="5">
      <t>ケイヒ</t>
    </rPh>
    <phoneticPr fontId="18"/>
  </si>
  <si>
    <t>支出の部</t>
    <rPh sb="0" eb="2">
      <t>シシュツ</t>
    </rPh>
    <rPh sb="3" eb="4">
      <t>ブ</t>
    </rPh>
    <phoneticPr fontId="19"/>
  </si>
  <si>
    <t>自己負担額等</t>
    <rPh sb="0" eb="2">
      <t>ジコ</t>
    </rPh>
    <rPh sb="2" eb="5">
      <t>フタンガク</t>
    </rPh>
    <rPh sb="5" eb="6">
      <t>トウ</t>
    </rPh>
    <phoneticPr fontId="19"/>
  </si>
  <si>
    <t>補助対象経費　計
（上限額基準）</t>
    <rPh sb="0" eb="2">
      <t>ホジョ</t>
    </rPh>
    <rPh sb="2" eb="4">
      <t>タイショウ</t>
    </rPh>
    <rPh sb="4" eb="6">
      <t>ケイヒ</t>
    </rPh>
    <rPh sb="7" eb="8">
      <t>ケイ</t>
    </rPh>
    <rPh sb="10" eb="13">
      <t>ジョウゲンガク</t>
    </rPh>
    <rPh sb="13" eb="15">
      <t>キジュン</t>
    </rPh>
    <phoneticPr fontId="18"/>
  </si>
  <si>
    <t>補助対象外経費</t>
    <rPh sb="0" eb="2">
      <t>ホジョ</t>
    </rPh>
    <rPh sb="2" eb="5">
      <t>タイショウガイ</t>
    </rPh>
    <rPh sb="5" eb="7">
      <t>ケイヒ</t>
    </rPh>
    <phoneticPr fontId="18"/>
  </si>
  <si>
    <t>補助対象経費</t>
    <rPh sb="0" eb="2">
      <t>ホジョ</t>
    </rPh>
    <rPh sb="2" eb="4">
      <t>タイショウ</t>
    </rPh>
    <rPh sb="4" eb="6">
      <t>ケイヒ</t>
    </rPh>
    <phoneticPr fontId="18"/>
  </si>
  <si>
    <t>総事業費</t>
    <rPh sb="0" eb="1">
      <t>ソウ</t>
    </rPh>
    <rPh sb="1" eb="4">
      <t>ジギョウヒ</t>
    </rPh>
    <phoneticPr fontId="18"/>
  </si>
  <si>
    <t>区分</t>
    <rPh sb="0" eb="2">
      <t>クブン</t>
    </rPh>
    <phoneticPr fontId="19"/>
  </si>
  <si>
    <t>▼支出の部　→詳細は＜支出内訳明細＞（様式4）に記載</t>
    <rPh sb="1" eb="3">
      <t>シシュツ</t>
    </rPh>
    <rPh sb="4" eb="5">
      <t>ブ</t>
    </rPh>
    <rPh sb="7" eb="9">
      <t>ショウサイ</t>
    </rPh>
    <rPh sb="11" eb="13">
      <t>シシュツ</t>
    </rPh>
    <rPh sb="13" eb="15">
      <t>ウチワケ</t>
    </rPh>
    <rPh sb="15" eb="17">
      <t>メイサイ</t>
    </rPh>
    <rPh sb="19" eb="21">
      <t>ヨウシキ</t>
    </rPh>
    <rPh sb="24" eb="26">
      <t>キサイ</t>
    </rPh>
    <phoneticPr fontId="19"/>
  </si>
  <si>
    <t>①収入合計</t>
    <phoneticPr fontId="19"/>
  </si>
  <si>
    <t>本事業による補助金の
交付要望額（Ｃ）</t>
    <rPh sb="0" eb="1">
      <t>ホン</t>
    </rPh>
    <rPh sb="1" eb="3">
      <t>ジギョウ</t>
    </rPh>
    <rPh sb="11" eb="13">
      <t>コウフ</t>
    </rPh>
    <rPh sb="13" eb="15">
      <t>ヨウボウ</t>
    </rPh>
    <rPh sb="15" eb="16">
      <t>ガク</t>
    </rPh>
    <phoneticPr fontId="19"/>
  </si>
  <si>
    <t>広告料・その他収入</t>
    <rPh sb="0" eb="3">
      <t>コウコクリョウ</t>
    </rPh>
    <rPh sb="6" eb="7">
      <t>タ</t>
    </rPh>
    <rPh sb="7" eb="9">
      <t>シュウニュウ</t>
    </rPh>
    <phoneticPr fontId="19"/>
  </si>
  <si>
    <t>プログラム等の売上収入</t>
    <rPh sb="5" eb="6">
      <t>ナド</t>
    </rPh>
    <rPh sb="7" eb="9">
      <t>ウリアゲ</t>
    </rPh>
    <rPh sb="9" eb="11">
      <t>シュウニュウ</t>
    </rPh>
    <phoneticPr fontId="19"/>
  </si>
  <si>
    <t>寄付金・協賛金</t>
    <rPh sb="0" eb="2">
      <t>キフ</t>
    </rPh>
    <rPh sb="2" eb="3">
      <t>キン</t>
    </rPh>
    <rPh sb="4" eb="7">
      <t>キョウサンキン</t>
    </rPh>
    <phoneticPr fontId="19"/>
  </si>
  <si>
    <t>補助金・助成金
（本事業以外）</t>
    <rPh sb="0" eb="3">
      <t>ホジョキン</t>
    </rPh>
    <rPh sb="4" eb="7">
      <t>ジョセイキン</t>
    </rPh>
    <rPh sb="9" eb="10">
      <t>ホン</t>
    </rPh>
    <rPh sb="10" eb="12">
      <t>ジギョウ</t>
    </rPh>
    <rPh sb="12" eb="14">
      <t>イガイ</t>
    </rPh>
    <phoneticPr fontId="19"/>
  </si>
  <si>
    <t>入場料等収入</t>
    <rPh sb="0" eb="3">
      <t>ニュウジョウリョウ</t>
    </rPh>
    <rPh sb="3" eb="4">
      <t>ナド</t>
    </rPh>
    <rPh sb="4" eb="6">
      <t>シュウニュウ</t>
    </rPh>
    <phoneticPr fontId="19"/>
  </si>
  <si>
    <t>収入の部</t>
    <rPh sb="0" eb="2">
      <t>シュウニュウ</t>
    </rPh>
    <rPh sb="3" eb="4">
      <t>ブ</t>
    </rPh>
    <phoneticPr fontId="19"/>
  </si>
  <si>
    <t>備考</t>
    <rPh sb="0" eb="2">
      <t>ビコウ</t>
    </rPh>
    <phoneticPr fontId="18"/>
  </si>
  <si>
    <t>金額
（予定を含む。）</t>
    <rPh sb="0" eb="2">
      <t>キンガク</t>
    </rPh>
    <rPh sb="4" eb="6">
      <t>ヨテイ</t>
    </rPh>
    <rPh sb="7" eb="8">
      <t>フク</t>
    </rPh>
    <phoneticPr fontId="19"/>
  </si>
  <si>
    <t>＞</t>
    <phoneticPr fontId="18"/>
  </si>
  <si>
    <t>＜収支予算書</t>
    <phoneticPr fontId="18"/>
  </si>
  <si>
    <t>※ 適宜行を追加・削除してご使用ください。</t>
    <rPh sb="2" eb="4">
      <t>テキギ</t>
    </rPh>
    <rPh sb="4" eb="5">
      <t>ギョウ</t>
    </rPh>
    <rPh sb="6" eb="8">
      <t>ツイカ</t>
    </rPh>
    <rPh sb="9" eb="11">
      <t>サクジョ</t>
    </rPh>
    <rPh sb="14" eb="16">
      <t>シヨウ</t>
    </rPh>
    <phoneticPr fontId="19"/>
  </si>
  <si>
    <t>合　計</t>
    <rPh sb="0" eb="1">
      <t>ゴウ</t>
    </rPh>
    <rPh sb="2" eb="3">
      <t>ケイ</t>
    </rPh>
    <phoneticPr fontId="18"/>
  </si>
  <si>
    <t>×</t>
    <phoneticPr fontId="18"/>
  </si>
  <si>
    <t>円</t>
    <rPh sb="0" eb="1">
      <t>エン</t>
    </rPh>
    <phoneticPr fontId="18"/>
  </si>
  <si>
    <t>@</t>
    <phoneticPr fontId="18"/>
  </si>
  <si>
    <t>自己負担額等</t>
    <rPh sb="0" eb="2">
      <t>ジコ</t>
    </rPh>
    <rPh sb="2" eb="5">
      <t>フタンガク</t>
    </rPh>
    <rPh sb="5" eb="6">
      <t>トウ</t>
    </rPh>
    <phoneticPr fontId="18"/>
  </si>
  <si>
    <t>交付要望額</t>
    <rPh sb="0" eb="2">
      <t>コウフ</t>
    </rPh>
    <rPh sb="2" eb="4">
      <t>ヨウボウ</t>
    </rPh>
    <rPh sb="4" eb="5">
      <t>ガク</t>
    </rPh>
    <phoneticPr fontId="18"/>
  </si>
  <si>
    <t>補助対象額　計</t>
    <rPh sb="0" eb="2">
      <t>ホジョ</t>
    </rPh>
    <rPh sb="2" eb="4">
      <t>タイショウ</t>
    </rPh>
    <rPh sb="4" eb="5">
      <t>ガク</t>
    </rPh>
    <rPh sb="6" eb="7">
      <t>ケイ</t>
    </rPh>
    <phoneticPr fontId="18"/>
  </si>
  <si>
    <t>経費内訳</t>
    <rPh sb="0" eb="2">
      <t>ケイヒ</t>
    </rPh>
    <rPh sb="2" eb="4">
      <t>ウチワケ</t>
    </rPh>
    <phoneticPr fontId="18"/>
  </si>
  <si>
    <t>（区分）</t>
    <rPh sb="1" eb="3">
      <t>クブン</t>
    </rPh>
    <phoneticPr fontId="18"/>
  </si>
  <si>
    <t>＜支出内訳明細＞</t>
    <rPh sb="1" eb="3">
      <t>シシュツ</t>
    </rPh>
    <rPh sb="3" eb="5">
      <t>ウチワケ</t>
    </rPh>
    <rPh sb="5" eb="7">
      <t>メイサイ</t>
    </rPh>
    <phoneticPr fontId="18"/>
  </si>
  <si>
    <t>法人番号</t>
    <rPh sb="0" eb="2">
      <t>ホウジン</t>
    </rPh>
    <rPh sb="2" eb="4">
      <t>バンゴウ</t>
    </rPh>
    <phoneticPr fontId="21"/>
  </si>
  <si>
    <t>法人番号</t>
    <rPh sb="0" eb="2">
      <t>ホウジン</t>
    </rPh>
    <rPh sb="2" eb="4">
      <t>バンゴウ</t>
    </rPh>
    <phoneticPr fontId="18"/>
  </si>
  <si>
    <t>　交付要望書の記載内容について確認することのできる，実務担当者の連絡先を記入してください。</t>
    <rPh sb="1" eb="3">
      <t>コウフ</t>
    </rPh>
    <rPh sb="3" eb="5">
      <t>ヨウボウ</t>
    </rPh>
    <rPh sb="5" eb="6">
      <t>ショ</t>
    </rPh>
    <rPh sb="7" eb="9">
      <t>キサイ</t>
    </rPh>
    <rPh sb="9" eb="11">
      <t>ナイヨウ</t>
    </rPh>
    <rPh sb="15" eb="17">
      <t>カクニン</t>
    </rPh>
    <rPh sb="26" eb="28">
      <t>ジツム</t>
    </rPh>
    <rPh sb="28" eb="31">
      <t>タントウシャ</t>
    </rPh>
    <rPh sb="32" eb="34">
      <t>レンラク</t>
    </rPh>
    <rPh sb="34" eb="35">
      <t>サキ</t>
    </rPh>
    <rPh sb="36" eb="38">
      <t>キニュウ</t>
    </rPh>
    <phoneticPr fontId="18"/>
  </si>
  <si>
    <t>担当者連絡先</t>
    <rPh sb="0" eb="3">
      <t>タントウシャ</t>
    </rPh>
    <rPh sb="3" eb="6">
      <t>レンラクサキ</t>
    </rPh>
    <phoneticPr fontId="18"/>
  </si>
  <si>
    <t>⑦</t>
    <phoneticPr fontId="18"/>
  </si>
  <si>
    <t>補助金の交付要望額</t>
    <rPh sb="0" eb="3">
      <t>ホジョキン</t>
    </rPh>
    <rPh sb="4" eb="6">
      <t>コウフ</t>
    </rPh>
    <rPh sb="6" eb="8">
      <t>ヨウボウ</t>
    </rPh>
    <rPh sb="8" eb="9">
      <t>ガク</t>
    </rPh>
    <phoneticPr fontId="18"/>
  </si>
  <si>
    <t>⑥</t>
    <phoneticPr fontId="18"/>
  </si>
  <si>
    <t>補助事業の着手及び完了の予定期日</t>
    <rPh sb="0" eb="2">
      <t>ホジョ</t>
    </rPh>
    <rPh sb="2" eb="4">
      <t>ジギョウ</t>
    </rPh>
    <rPh sb="5" eb="7">
      <t>チャクシュ</t>
    </rPh>
    <rPh sb="7" eb="8">
      <t>オヨ</t>
    </rPh>
    <rPh sb="9" eb="11">
      <t>カンリョウ</t>
    </rPh>
    <rPh sb="12" eb="14">
      <t>ヨテイ</t>
    </rPh>
    <rPh sb="14" eb="16">
      <t>キジツ</t>
    </rPh>
    <phoneticPr fontId="18"/>
  </si>
  <si>
    <t>⑤</t>
    <phoneticPr fontId="18"/>
  </si>
  <si>
    <r>
      <t>　この欄は</t>
    </r>
    <r>
      <rPr>
        <u/>
        <sz val="10"/>
        <rFont val="ＭＳ 明朝"/>
        <family val="1"/>
        <charset val="128"/>
      </rPr>
      <t>自動入力</t>
    </r>
    <r>
      <rPr>
        <sz val="10"/>
        <rFont val="ＭＳ 明朝"/>
        <family val="1"/>
        <charset val="128"/>
      </rPr>
      <t>されます。先に収支予算書（様式３），支出内訳明細書（様式４）を記入してください。</t>
    </r>
    <rPh sb="3" eb="4">
      <t>ラン</t>
    </rPh>
    <rPh sb="5" eb="7">
      <t>ジドウ</t>
    </rPh>
    <rPh sb="7" eb="9">
      <t>ニュウリョク</t>
    </rPh>
    <rPh sb="14" eb="15">
      <t>サキ</t>
    </rPh>
    <rPh sb="16" eb="18">
      <t>シュウシ</t>
    </rPh>
    <rPh sb="18" eb="21">
      <t>ヨサンショ</t>
    </rPh>
    <rPh sb="22" eb="24">
      <t>ヨウシキ</t>
    </rPh>
    <rPh sb="27" eb="29">
      <t>シシュツ</t>
    </rPh>
    <rPh sb="29" eb="31">
      <t>ウチワケ</t>
    </rPh>
    <rPh sb="31" eb="34">
      <t>メイサイショ</t>
    </rPh>
    <rPh sb="35" eb="37">
      <t>ヨウシキ</t>
    </rPh>
    <rPh sb="40" eb="42">
      <t>キニュウ</t>
    </rPh>
    <phoneticPr fontId="18"/>
  </si>
  <si>
    <t>補助対象経費の配分</t>
    <rPh sb="0" eb="2">
      <t>ホジョ</t>
    </rPh>
    <rPh sb="2" eb="4">
      <t>タイショウ</t>
    </rPh>
    <rPh sb="4" eb="6">
      <t>ケイヒ</t>
    </rPh>
    <rPh sb="7" eb="9">
      <t>ハイブン</t>
    </rPh>
    <phoneticPr fontId="18"/>
  </si>
  <si>
    <t>④</t>
    <phoneticPr fontId="18"/>
  </si>
  <si>
    <t>事業の名称</t>
    <rPh sb="0" eb="2">
      <t>ジギョウ</t>
    </rPh>
    <rPh sb="3" eb="5">
      <t>メイショウ</t>
    </rPh>
    <phoneticPr fontId="18"/>
  </si>
  <si>
    <t>③</t>
    <phoneticPr fontId="18"/>
  </si>
  <si>
    <t>団体名
住所
代表者職名
代表者氏名</t>
    <rPh sb="0" eb="2">
      <t>ダンタイ</t>
    </rPh>
    <rPh sb="2" eb="3">
      <t>メイ</t>
    </rPh>
    <rPh sb="4" eb="6">
      <t>ジュウショ</t>
    </rPh>
    <rPh sb="7" eb="10">
      <t>ダイヒョウシャ</t>
    </rPh>
    <rPh sb="10" eb="12">
      <t>ショクメイ</t>
    </rPh>
    <rPh sb="13" eb="16">
      <t>ダイヒョウシャ</t>
    </rPh>
    <rPh sb="16" eb="18">
      <t>シメイ</t>
    </rPh>
    <phoneticPr fontId="18"/>
  </si>
  <si>
    <t>②</t>
    <phoneticPr fontId="18"/>
  </si>
  <si>
    <t>　要望書の提出年月日を記入してください。文書番号は組織として付していなければ必要ありません。</t>
    <rPh sb="1" eb="4">
      <t>ヨウボウショ</t>
    </rPh>
    <rPh sb="5" eb="7">
      <t>テイシュツ</t>
    </rPh>
    <rPh sb="7" eb="10">
      <t>ネンガッピ</t>
    </rPh>
    <rPh sb="11" eb="13">
      <t>キニュウ</t>
    </rPh>
    <rPh sb="20" eb="22">
      <t>ブンショ</t>
    </rPh>
    <rPh sb="22" eb="24">
      <t>バンゴウ</t>
    </rPh>
    <rPh sb="25" eb="27">
      <t>ソシキ</t>
    </rPh>
    <rPh sb="30" eb="31">
      <t>フ</t>
    </rPh>
    <rPh sb="38" eb="40">
      <t>ヒツヨウ</t>
    </rPh>
    <phoneticPr fontId="18"/>
  </si>
  <si>
    <t>年月日</t>
    <rPh sb="0" eb="3">
      <t>ネンガッピ</t>
    </rPh>
    <phoneticPr fontId="18"/>
  </si>
  <si>
    <t>①</t>
    <phoneticPr fontId="18"/>
  </si>
  <si>
    <t>記　入　要　領</t>
    <rPh sb="0" eb="1">
      <t>キ</t>
    </rPh>
    <rPh sb="2" eb="3">
      <t>イ</t>
    </rPh>
    <rPh sb="4" eb="5">
      <t>ヨウ</t>
    </rPh>
    <rPh sb="6" eb="7">
      <t>リョウ</t>
    </rPh>
    <phoneticPr fontId="19"/>
  </si>
  <si>
    <t>項　目</t>
    <rPh sb="0" eb="1">
      <t>コウ</t>
    </rPh>
    <rPh sb="2" eb="3">
      <t>メ</t>
    </rPh>
    <phoneticPr fontId="19"/>
  </si>
  <si>
    <t>番号</t>
    <rPh sb="0" eb="2">
      <t>バンゴウ</t>
    </rPh>
    <phoneticPr fontId="19"/>
  </si>
  <si>
    <t>③</t>
    <phoneticPr fontId="19"/>
  </si>
  <si>
    <t>②</t>
    <phoneticPr fontId="19"/>
  </si>
  <si>
    <t>①</t>
    <phoneticPr fontId="19"/>
  </si>
  <si>
    <t>支出の合計
（交付要望額）</t>
    <rPh sb="0" eb="2">
      <t>シシュツ</t>
    </rPh>
    <rPh sb="3" eb="5">
      <t>ゴウケイ</t>
    </rPh>
    <rPh sb="7" eb="9">
      <t>コウフ</t>
    </rPh>
    <rPh sb="9" eb="11">
      <t>ヨウボウ</t>
    </rPh>
    <rPh sb="11" eb="12">
      <t>ガク</t>
    </rPh>
    <phoneticPr fontId="18"/>
  </si>
  <si>
    <t>⑩</t>
    <phoneticPr fontId="18"/>
  </si>
  <si>
    <t>支出の合計
（総事業費）</t>
    <rPh sb="0" eb="2">
      <t>シシュツ</t>
    </rPh>
    <rPh sb="3" eb="5">
      <t>ゴウケイ</t>
    </rPh>
    <rPh sb="7" eb="11">
      <t>ソウジギョウヒ</t>
    </rPh>
    <phoneticPr fontId="18"/>
  </si>
  <si>
    <t>⑨</t>
    <phoneticPr fontId="18"/>
  </si>
  <si>
    <t>　事業ごとの自己負担額を記載してください。補助対象経費と補助対象外経費に分けてそれぞれ計上してください。補助対象経費及び補助対象外経費は，「３．補助事業の対象範囲等」を参考にしてください。</t>
    <rPh sb="1" eb="3">
      <t>ジギョウ</t>
    </rPh>
    <rPh sb="6" eb="8">
      <t>ジコ</t>
    </rPh>
    <rPh sb="8" eb="10">
      <t>フタン</t>
    </rPh>
    <rPh sb="10" eb="11">
      <t>ガク</t>
    </rPh>
    <rPh sb="12" eb="14">
      <t>キサイ</t>
    </rPh>
    <rPh sb="21" eb="23">
      <t>ホジョ</t>
    </rPh>
    <rPh sb="23" eb="25">
      <t>タイショウ</t>
    </rPh>
    <rPh sb="25" eb="27">
      <t>ケイヒ</t>
    </rPh>
    <rPh sb="28" eb="30">
      <t>ホジョ</t>
    </rPh>
    <rPh sb="30" eb="33">
      <t>タイショウガイ</t>
    </rPh>
    <rPh sb="33" eb="35">
      <t>ケイヒ</t>
    </rPh>
    <rPh sb="36" eb="37">
      <t>ワ</t>
    </rPh>
    <rPh sb="43" eb="45">
      <t>ケイジョウ</t>
    </rPh>
    <rPh sb="52" eb="54">
      <t>ホジョ</t>
    </rPh>
    <rPh sb="54" eb="56">
      <t>タイショウ</t>
    </rPh>
    <rPh sb="56" eb="58">
      <t>ケイヒ</t>
    </rPh>
    <rPh sb="58" eb="59">
      <t>オヨ</t>
    </rPh>
    <rPh sb="60" eb="62">
      <t>ホジョ</t>
    </rPh>
    <rPh sb="72" eb="74">
      <t>ホジョ</t>
    </rPh>
    <rPh sb="74" eb="76">
      <t>ジギョウ</t>
    </rPh>
    <rPh sb="77" eb="79">
      <t>タイショウ</t>
    </rPh>
    <rPh sb="79" eb="81">
      <t>ハンイ</t>
    </rPh>
    <phoneticPr fontId="18"/>
  </si>
  <si>
    <t>自己負担金額等</t>
    <rPh sb="0" eb="5">
      <t>ジコフタンキン</t>
    </rPh>
    <rPh sb="5" eb="6">
      <t>ガク</t>
    </rPh>
    <rPh sb="6" eb="7">
      <t>トウ</t>
    </rPh>
    <phoneticPr fontId="18"/>
  </si>
  <si>
    <t>⑧</t>
    <phoneticPr fontId="18"/>
  </si>
  <si>
    <t>総事業費</t>
    <rPh sb="0" eb="4">
      <t>ソウジギョウヒ</t>
    </rPh>
    <phoneticPr fontId="18"/>
  </si>
  <si>
    <t>収入合計</t>
    <rPh sb="0" eb="2">
      <t>シュウニュウ</t>
    </rPh>
    <rPh sb="2" eb="4">
      <t>ゴウケイ</t>
    </rPh>
    <phoneticPr fontId="18"/>
  </si>
  <si>
    <t>本事業による補助金の交付要望額</t>
    <rPh sb="0" eb="1">
      <t>ホン</t>
    </rPh>
    <rPh sb="1" eb="3">
      <t>ジギョウ</t>
    </rPh>
    <rPh sb="6" eb="9">
      <t>ホジョキン</t>
    </rPh>
    <rPh sb="10" eb="12">
      <t>コウフ</t>
    </rPh>
    <rPh sb="12" eb="14">
      <t>ヨウボウ</t>
    </rPh>
    <rPh sb="14" eb="15">
      <t>ガク</t>
    </rPh>
    <phoneticPr fontId="18"/>
  </si>
  <si>
    <t>収支予算書
（事業名）</t>
    <rPh sb="0" eb="2">
      <t>シュウシ</t>
    </rPh>
    <rPh sb="2" eb="5">
      <t>ヨサンショ</t>
    </rPh>
    <rPh sb="7" eb="9">
      <t>ジギョウ</t>
    </rPh>
    <rPh sb="9" eb="10">
      <t>メイ</t>
    </rPh>
    <phoneticPr fontId="18"/>
  </si>
  <si>
    <t>合計</t>
    <rPh sb="0" eb="2">
      <t>ゴウケイ</t>
    </rPh>
    <phoneticPr fontId="18"/>
  </si>
  <si>
    <t>総事業費
補助対象経費（補助対象額計、交付要望額，自己負担額等）
補助対象外経費</t>
    <rPh sb="0" eb="4">
      <t>ソウジギョウヒ</t>
    </rPh>
    <rPh sb="5" eb="7">
      <t>ホジョ</t>
    </rPh>
    <rPh sb="7" eb="9">
      <t>タイショウ</t>
    </rPh>
    <rPh sb="9" eb="11">
      <t>ケイヒ</t>
    </rPh>
    <rPh sb="12" eb="14">
      <t>ホジョ</t>
    </rPh>
    <rPh sb="14" eb="16">
      <t>タイショウ</t>
    </rPh>
    <rPh sb="16" eb="17">
      <t>ガク</t>
    </rPh>
    <rPh sb="17" eb="18">
      <t>ケイ</t>
    </rPh>
    <rPh sb="19" eb="21">
      <t>コウフ</t>
    </rPh>
    <rPh sb="21" eb="23">
      <t>ヨウボウ</t>
    </rPh>
    <rPh sb="23" eb="24">
      <t>ガク</t>
    </rPh>
    <rPh sb="25" eb="27">
      <t>ジコ</t>
    </rPh>
    <rPh sb="27" eb="29">
      <t>フタン</t>
    </rPh>
    <rPh sb="29" eb="30">
      <t>ガク</t>
    </rPh>
    <rPh sb="30" eb="31">
      <t>トウ</t>
    </rPh>
    <rPh sb="33" eb="35">
      <t>ホジョ</t>
    </rPh>
    <rPh sb="35" eb="38">
      <t>タイショウガイ</t>
    </rPh>
    <rPh sb="38" eb="40">
      <t>ケイヒ</t>
    </rPh>
    <phoneticPr fontId="18"/>
  </si>
  <si>
    <t>　交付要望書（様式１）に記載している内容と同一にしてください。
　法人番号は以下のサイトでも検索できます。番号がない場合は「番号なし」と回答ください。
https://www.houjin-bangou.nta.go.jp/</t>
    <rPh sb="1" eb="3">
      <t>コウフ</t>
    </rPh>
    <rPh sb="3" eb="6">
      <t>ヨウボウショ</t>
    </rPh>
    <rPh sb="7" eb="9">
      <t>ヨウシキ</t>
    </rPh>
    <rPh sb="12" eb="14">
      <t>キサイ</t>
    </rPh>
    <rPh sb="18" eb="20">
      <t>ナイヨウ</t>
    </rPh>
    <rPh sb="21" eb="23">
      <t>ドウイツ</t>
    </rPh>
    <phoneticPr fontId="18"/>
  </si>
  <si>
    <r>
      <t>　団体名，住所，代表者職名，代表者氏名を記入してください。
　団体内における役職名を記入してください。（</t>
    </r>
    <r>
      <rPr>
        <u/>
        <sz val="10"/>
        <rFont val="ＭＳ 明朝"/>
        <family val="1"/>
        <charset val="128"/>
      </rPr>
      <t>押印不要</t>
    </r>
    <r>
      <rPr>
        <sz val="10"/>
        <rFont val="ＭＳ 明朝"/>
        <family val="1"/>
        <charset val="128"/>
      </rPr>
      <t>）
　※地方自治体が施設設置者として要望する場合，地方自治体の首長名で要望書を提出してください。</t>
    </r>
    <rPh sb="1" eb="3">
      <t>ダンタイ</t>
    </rPh>
    <rPh sb="3" eb="4">
      <t>メイ</t>
    </rPh>
    <rPh sb="5" eb="7">
      <t>ジュウショ</t>
    </rPh>
    <rPh sb="8" eb="11">
      <t>ダイヒョウシャ</t>
    </rPh>
    <rPh sb="11" eb="13">
      <t>ショクメイ</t>
    </rPh>
    <rPh sb="14" eb="17">
      <t>ダイヒョウシャ</t>
    </rPh>
    <rPh sb="17" eb="19">
      <t>シメイ</t>
    </rPh>
    <rPh sb="20" eb="22">
      <t>キニュウ</t>
    </rPh>
    <rPh sb="31" eb="33">
      <t>ダンタイ</t>
    </rPh>
    <rPh sb="33" eb="34">
      <t>ナイ</t>
    </rPh>
    <rPh sb="38" eb="41">
      <t>ヤクショクメイ</t>
    </rPh>
    <rPh sb="42" eb="44">
      <t>キニュウ</t>
    </rPh>
    <rPh sb="52" eb="54">
      <t>オウイン</t>
    </rPh>
    <rPh sb="54" eb="56">
      <t>フヨウ</t>
    </rPh>
    <rPh sb="60" eb="62">
      <t>チホウ</t>
    </rPh>
    <rPh sb="62" eb="65">
      <t>ジチタイ</t>
    </rPh>
    <rPh sb="66" eb="68">
      <t>シセツ</t>
    </rPh>
    <rPh sb="68" eb="71">
      <t>セッチシャ</t>
    </rPh>
    <rPh sb="74" eb="76">
      <t>ヨウボウ</t>
    </rPh>
    <rPh sb="78" eb="80">
      <t>バアイ</t>
    </rPh>
    <rPh sb="81" eb="83">
      <t>チホウ</t>
    </rPh>
    <rPh sb="83" eb="86">
      <t>ジチタイ</t>
    </rPh>
    <rPh sb="87" eb="88">
      <t>クビ</t>
    </rPh>
    <rPh sb="88" eb="89">
      <t>チョウ</t>
    </rPh>
    <rPh sb="89" eb="90">
      <t>メイ</t>
    </rPh>
    <rPh sb="91" eb="94">
      <t>ヨウボウショ</t>
    </rPh>
    <rPh sb="95" eb="97">
      <t>テイシュツ</t>
    </rPh>
    <phoneticPr fontId="3"/>
  </si>
  <si>
    <t>公演の概要</t>
    <rPh sb="0" eb="2">
      <t>コウエン</t>
    </rPh>
    <rPh sb="3" eb="5">
      <t>ガイヨウ</t>
    </rPh>
    <phoneticPr fontId="18"/>
  </si>
  <si>
    <t>　要望する公演について、どのような公演内容なのか「あらすじ」、「主な出演者・スタッフ」等をわかりやすく記載ください。</t>
    <rPh sb="1" eb="3">
      <t>ヨウボウ</t>
    </rPh>
    <rPh sb="5" eb="7">
      <t>コウエン</t>
    </rPh>
    <rPh sb="17" eb="19">
      <t>コウエン</t>
    </rPh>
    <rPh sb="19" eb="21">
      <t>ナイヨウ</t>
    </rPh>
    <rPh sb="32" eb="33">
      <t>オモ</t>
    </rPh>
    <rPh sb="34" eb="36">
      <t>シュツエン</t>
    </rPh>
    <rPh sb="36" eb="37">
      <t>シャ</t>
    </rPh>
    <rPh sb="43" eb="44">
      <t>ナド</t>
    </rPh>
    <rPh sb="51" eb="53">
      <t>キサイ</t>
    </rPh>
    <phoneticPr fontId="18"/>
  </si>
  <si>
    <t>事業の名称</t>
    <rPh sb="0" eb="2">
      <t>ジギョウ</t>
    </rPh>
    <rPh sb="3" eb="5">
      <t>メイショウ</t>
    </rPh>
    <phoneticPr fontId="18"/>
  </si>
  <si>
    <t>自己負担金</t>
    <rPh sb="0" eb="2">
      <t>ジコ</t>
    </rPh>
    <rPh sb="2" eb="4">
      <t>フタン</t>
    </rPh>
    <rPh sb="4" eb="5">
      <t>キン</t>
    </rPh>
    <phoneticPr fontId="19"/>
  </si>
  <si>
    <t>入場料等収入</t>
    <rPh sb="0" eb="3">
      <t>ニュウジョウリョウ</t>
    </rPh>
    <rPh sb="3" eb="4">
      <t>ナド</t>
    </rPh>
    <rPh sb="4" eb="6">
      <t>シュウニュウ</t>
    </rPh>
    <phoneticPr fontId="18"/>
  </si>
  <si>
    <t>補助金・助成金
（本事業以外）</t>
    <phoneticPr fontId="18"/>
  </si>
  <si>
    <t>本応募以外の補助金・助成金を記入ください。</t>
    <rPh sb="0" eb="1">
      <t>ホン</t>
    </rPh>
    <rPh sb="1" eb="3">
      <t>オウボ</t>
    </rPh>
    <rPh sb="3" eb="5">
      <t>イガイ</t>
    </rPh>
    <rPh sb="6" eb="9">
      <t>ホジョキン</t>
    </rPh>
    <rPh sb="10" eb="13">
      <t>ジョセイキン</t>
    </rPh>
    <rPh sb="14" eb="16">
      <t>キニュウ</t>
    </rPh>
    <phoneticPr fontId="18"/>
  </si>
  <si>
    <t>共催者負担金
寄付金・協賛金
プログラム等の売上収入
広告料・その他収入</t>
    <rPh sb="0" eb="3">
      <t>キョウサイシャ</t>
    </rPh>
    <rPh sb="3" eb="6">
      <t>フタンキン</t>
    </rPh>
    <phoneticPr fontId="18"/>
  </si>
  <si>
    <t>共催者負担金は、共同制作の場合は記載ください。</t>
    <rPh sb="0" eb="3">
      <t>キョウサイシャ</t>
    </rPh>
    <rPh sb="3" eb="6">
      <t>フタンキン</t>
    </rPh>
    <rPh sb="8" eb="10">
      <t>キョウドウ</t>
    </rPh>
    <rPh sb="10" eb="12">
      <t>セイサク</t>
    </rPh>
    <rPh sb="13" eb="15">
      <t>バアイ</t>
    </rPh>
    <rPh sb="16" eb="18">
      <t>キサイ</t>
    </rPh>
    <phoneticPr fontId="18"/>
  </si>
  <si>
    <t>　公演ごとの総事業費です。右欄の補助対象経費と補助対象外経費の合計額が自動計算されますので確認してください。</t>
    <rPh sb="1" eb="3">
      <t>コウエン</t>
    </rPh>
    <rPh sb="6" eb="10">
      <t>ソウジギョウヒ</t>
    </rPh>
    <rPh sb="13" eb="14">
      <t>ミギ</t>
    </rPh>
    <rPh sb="14" eb="15">
      <t>ラン</t>
    </rPh>
    <rPh sb="16" eb="18">
      <t>ホジョ</t>
    </rPh>
    <rPh sb="18" eb="20">
      <t>タイショウ</t>
    </rPh>
    <rPh sb="20" eb="22">
      <t>ケイヒ</t>
    </rPh>
    <rPh sb="23" eb="25">
      <t>ホジョ</t>
    </rPh>
    <rPh sb="25" eb="28">
      <t>タイショウガイ</t>
    </rPh>
    <rPh sb="28" eb="30">
      <t>ケイヒ</t>
    </rPh>
    <rPh sb="31" eb="33">
      <t>ゴウケイ</t>
    </rPh>
    <rPh sb="33" eb="34">
      <t>ガク</t>
    </rPh>
    <rPh sb="35" eb="37">
      <t>ジドウ</t>
    </rPh>
    <rPh sb="37" eb="39">
      <t>ケイサン</t>
    </rPh>
    <rPh sb="45" eb="47">
      <t>カクニン</t>
    </rPh>
    <phoneticPr fontId="18"/>
  </si>
  <si>
    <r>
      <t>　交付要望額の合計が自動計算されます。</t>
    </r>
    <r>
      <rPr>
        <u/>
        <sz val="10"/>
        <rFont val="ＭＳ 明朝"/>
        <family val="1"/>
        <charset val="128"/>
      </rPr>
      <t>収入の部欄の「本事業による補助金の交付要望額（Ｃ）」と一致しているか確認してください</t>
    </r>
    <r>
      <rPr>
        <sz val="10"/>
        <rFont val="ＭＳ 明朝"/>
        <family val="1"/>
        <charset val="128"/>
      </rPr>
      <t>。
　交付要望額の合計は，交付要望書（様式１）の「補助金の交付要望額」欄に自動的に反映されますので確認してください。</t>
    </r>
    <rPh sb="1" eb="3">
      <t>コウフ</t>
    </rPh>
    <rPh sb="3" eb="5">
      <t>ヨウボウ</t>
    </rPh>
    <rPh sb="5" eb="6">
      <t>ガク</t>
    </rPh>
    <rPh sb="7" eb="9">
      <t>ゴウケイ</t>
    </rPh>
    <rPh sb="10" eb="12">
      <t>ジドウ</t>
    </rPh>
    <rPh sb="12" eb="14">
      <t>ケイサン</t>
    </rPh>
    <rPh sb="19" eb="21">
      <t>シュウニュウ</t>
    </rPh>
    <rPh sb="22" eb="23">
      <t>ブ</t>
    </rPh>
    <rPh sb="23" eb="24">
      <t>ラン</t>
    </rPh>
    <rPh sb="26" eb="27">
      <t>ホン</t>
    </rPh>
    <rPh sb="27" eb="29">
      <t>ジギョウ</t>
    </rPh>
    <rPh sb="32" eb="35">
      <t>ホジョキン</t>
    </rPh>
    <rPh sb="36" eb="38">
      <t>コウフ</t>
    </rPh>
    <rPh sb="38" eb="40">
      <t>ヨウボウ</t>
    </rPh>
    <rPh sb="40" eb="41">
      <t>ガク</t>
    </rPh>
    <rPh sb="46" eb="48">
      <t>イッチ</t>
    </rPh>
    <rPh sb="53" eb="55">
      <t>カクニン</t>
    </rPh>
    <rPh sb="64" eb="66">
      <t>コウフ</t>
    </rPh>
    <rPh sb="66" eb="68">
      <t>ヨウボウ</t>
    </rPh>
    <rPh sb="68" eb="69">
      <t>ガク</t>
    </rPh>
    <rPh sb="70" eb="72">
      <t>ゴウケイ</t>
    </rPh>
    <rPh sb="86" eb="89">
      <t>ホジョキン</t>
    </rPh>
    <rPh sb="90" eb="92">
      <t>コウフ</t>
    </rPh>
    <rPh sb="92" eb="94">
      <t>ヨウボウ</t>
    </rPh>
    <rPh sb="94" eb="95">
      <t>ガク</t>
    </rPh>
    <rPh sb="96" eb="97">
      <t>ラン</t>
    </rPh>
    <rPh sb="98" eb="100">
      <t>ジドウ</t>
    </rPh>
    <phoneticPr fontId="18"/>
  </si>
  <si>
    <t>公演③</t>
    <rPh sb="0" eb="2">
      <t>コウエン</t>
    </rPh>
    <phoneticPr fontId="19"/>
  </si>
  <si>
    <t>公演④</t>
    <rPh sb="0" eb="2">
      <t>コウエン</t>
    </rPh>
    <phoneticPr fontId="19"/>
  </si>
  <si>
    <t>名称
代表者職名・氏名
所在地
電話番号
法人番号</t>
    <rPh sb="0" eb="2">
      <t>メイショウ</t>
    </rPh>
    <rPh sb="3" eb="6">
      <t>ダイヒョウシャ</t>
    </rPh>
    <rPh sb="6" eb="8">
      <t>ショクメイ</t>
    </rPh>
    <rPh sb="9" eb="11">
      <t>シメイ</t>
    </rPh>
    <rPh sb="12" eb="15">
      <t>ショザイチ</t>
    </rPh>
    <rPh sb="16" eb="18">
      <t>デンワ</t>
    </rPh>
    <rPh sb="18" eb="20">
      <t>バンゴウ</t>
    </rPh>
    <rPh sb="21" eb="23">
      <t>ホウジン</t>
    </rPh>
    <rPh sb="23" eb="25">
      <t>バンゴウ</t>
    </rPh>
    <phoneticPr fontId="18"/>
  </si>
  <si>
    <t>過去２ヶ年度の財務状況について、財務状況を証する書類及び、定性的に現在の財務状況を記載ください。</t>
    <rPh sb="0" eb="2">
      <t>カコ</t>
    </rPh>
    <rPh sb="4" eb="5">
      <t>ネン</t>
    </rPh>
    <rPh sb="5" eb="6">
      <t>ド</t>
    </rPh>
    <rPh sb="7" eb="9">
      <t>ザイム</t>
    </rPh>
    <rPh sb="9" eb="11">
      <t>ジョウキョウ</t>
    </rPh>
    <rPh sb="16" eb="18">
      <t>ザイム</t>
    </rPh>
    <rPh sb="18" eb="20">
      <t>ジョウキョウ</t>
    </rPh>
    <rPh sb="21" eb="22">
      <t>ショウ</t>
    </rPh>
    <rPh sb="24" eb="26">
      <t>ショルイ</t>
    </rPh>
    <rPh sb="26" eb="27">
      <t>オヨ</t>
    </rPh>
    <rPh sb="29" eb="32">
      <t>テイセイテキ</t>
    </rPh>
    <rPh sb="33" eb="35">
      <t>ゲンザイ</t>
    </rPh>
    <rPh sb="36" eb="38">
      <t>ザイム</t>
    </rPh>
    <rPh sb="38" eb="40">
      <t>ジョウキョウ</t>
    </rPh>
    <rPh sb="41" eb="43">
      <t>キサイ</t>
    </rPh>
    <phoneticPr fontId="18"/>
  </si>
  <si>
    <t>　本事業の申請を行う「公演（演目）」ごと記載ください。</t>
    <rPh sb="5" eb="7">
      <t>シンセイ</t>
    </rPh>
    <rPh sb="8" eb="9">
      <t>オコナ</t>
    </rPh>
    <rPh sb="11" eb="13">
      <t>コウエン</t>
    </rPh>
    <rPh sb="14" eb="16">
      <t>エンモク</t>
    </rPh>
    <rPh sb="20" eb="22">
      <t>キサイ</t>
    </rPh>
    <phoneticPr fontId="18"/>
  </si>
  <si>
    <t>文教第    　　○○号</t>
    <rPh sb="0" eb="2">
      <t>ブンキョウ</t>
    </rPh>
    <rPh sb="2" eb="3">
      <t>ダイ</t>
    </rPh>
    <rPh sb="11" eb="12">
      <t>ゴウ</t>
    </rPh>
    <phoneticPr fontId="18"/>
  </si>
  <si>
    <t>○○劇場</t>
    <rPh sb="2" eb="4">
      <t>ゲキジョウ</t>
    </rPh>
    <phoneticPr fontId="19"/>
  </si>
  <si>
    <t>〒○○○-○○○　○○県○○市○○町１－１－１</t>
    <rPh sb="11" eb="12">
      <t>ケン</t>
    </rPh>
    <rPh sb="14" eb="15">
      <t>シ</t>
    </rPh>
    <rPh sb="17" eb="18">
      <t>マチ</t>
    </rPh>
    <phoneticPr fontId="19"/>
  </si>
  <si>
    <t>代表取締役</t>
    <rPh sb="0" eb="2">
      <t>ダイヒョウ</t>
    </rPh>
    <rPh sb="2" eb="4">
      <t>トリシマリ</t>
    </rPh>
    <rPh sb="4" eb="5">
      <t>ヤク</t>
    </rPh>
    <phoneticPr fontId="19"/>
  </si>
  <si>
    <t>○○　○○</t>
    <phoneticPr fontId="19"/>
  </si>
  <si>
    <t>○○劇場</t>
    <rPh sb="2" eb="4">
      <t>ゲキジョウ</t>
    </rPh>
    <phoneticPr fontId="18"/>
  </si>
  <si>
    <t>共催者負担金</t>
    <rPh sb="0" eb="2">
      <t>キョウサイ</t>
    </rPh>
    <rPh sb="2" eb="3">
      <t>シャ</t>
    </rPh>
    <rPh sb="3" eb="6">
      <t>フタンキン</t>
    </rPh>
    <phoneticPr fontId="19"/>
  </si>
  <si>
    <t>各公演の合計値を記入ください。
内訳に、演目ごとの金額がわかるように記載ください。</t>
    <rPh sb="0" eb="1">
      <t>カク</t>
    </rPh>
    <rPh sb="1" eb="3">
      <t>コウエン</t>
    </rPh>
    <rPh sb="4" eb="7">
      <t>ゴウケイチ</t>
    </rPh>
    <rPh sb="8" eb="10">
      <t>キニュウ</t>
    </rPh>
    <rPh sb="16" eb="18">
      <t>ウチワケ</t>
    </rPh>
    <rPh sb="20" eb="22">
      <t>エンモク</t>
    </rPh>
    <rPh sb="25" eb="27">
      <t>キンガク</t>
    </rPh>
    <rPh sb="34" eb="36">
      <t>キサイ</t>
    </rPh>
    <phoneticPr fontId="18"/>
  </si>
  <si>
    <t>公演名③</t>
    <rPh sb="0" eb="2">
      <t>コウエン</t>
    </rPh>
    <rPh sb="2" eb="3">
      <t>メイ</t>
    </rPh>
    <phoneticPr fontId="18"/>
  </si>
  <si>
    <r>
      <t>　（項）で選択した事業の合計額が自動計算されます。</t>
    </r>
    <r>
      <rPr>
        <u/>
        <sz val="10"/>
        <rFont val="ＭＳ 明朝"/>
        <family val="1"/>
        <charset val="128"/>
      </rPr>
      <t>収支予算書（様式３）「支出の部」で計上している金額と一致しているか確認してください</t>
    </r>
    <r>
      <rPr>
        <sz val="10"/>
        <rFont val="ＭＳ 明朝"/>
        <family val="1"/>
        <charset val="128"/>
      </rPr>
      <t>。</t>
    </r>
    <rPh sb="2" eb="3">
      <t>コウ</t>
    </rPh>
    <rPh sb="5" eb="7">
      <t>センタク</t>
    </rPh>
    <rPh sb="9" eb="11">
      <t>ジギョウ</t>
    </rPh>
    <rPh sb="12" eb="14">
      <t>ゴウケイ</t>
    </rPh>
    <rPh sb="14" eb="15">
      <t>ガク</t>
    </rPh>
    <rPh sb="16" eb="18">
      <t>ジドウ</t>
    </rPh>
    <rPh sb="18" eb="20">
      <t>ケイサン</t>
    </rPh>
    <rPh sb="25" eb="27">
      <t>シュウシ</t>
    </rPh>
    <rPh sb="27" eb="30">
      <t>ヨサンショ</t>
    </rPh>
    <rPh sb="31" eb="33">
      <t>ヨウシキ</t>
    </rPh>
    <rPh sb="36" eb="38">
      <t>シシュツ</t>
    </rPh>
    <rPh sb="39" eb="40">
      <t>ブ</t>
    </rPh>
    <rPh sb="42" eb="44">
      <t>ケイジョウ</t>
    </rPh>
    <rPh sb="48" eb="50">
      <t>キンガク</t>
    </rPh>
    <rPh sb="51" eb="53">
      <t>イッチ</t>
    </rPh>
    <rPh sb="58" eb="60">
      <t>カクニン</t>
    </rPh>
    <phoneticPr fontId="18"/>
  </si>
  <si>
    <t>人</t>
  </si>
  <si>
    <t>人</t>
    <rPh sb="0" eb="1">
      <t>ニン</t>
    </rPh>
    <phoneticPr fontId="18"/>
  </si>
  <si>
    <t>@</t>
  </si>
  <si>
    <t>円</t>
  </si>
  <si>
    <t>×</t>
  </si>
  <si>
    <t>合　計</t>
  </si>
  <si>
    <t>【 演奏料 】</t>
    <rPh sb="2" eb="4">
      <t>エンソウ</t>
    </rPh>
    <rPh sb="4" eb="5">
      <t>リョウ</t>
    </rPh>
    <phoneticPr fontId="18"/>
  </si>
  <si>
    <t>【 音楽費 】</t>
    <rPh sb="2" eb="4">
      <t>オンガク</t>
    </rPh>
    <rPh sb="4" eb="5">
      <t>ヒ</t>
    </rPh>
    <phoneticPr fontId="18"/>
  </si>
  <si>
    <t>式</t>
    <rPh sb="0" eb="1">
      <t>シキ</t>
    </rPh>
    <phoneticPr fontId="18"/>
  </si>
  <si>
    <t>【 運搬費 】</t>
    <rPh sb="2" eb="4">
      <t>ウンパン</t>
    </rPh>
    <rPh sb="4" eb="5">
      <t>ヒ</t>
    </rPh>
    <phoneticPr fontId="18"/>
  </si>
  <si>
    <t>文化太郎の物語</t>
    <phoneticPr fontId="18"/>
  </si>
  <si>
    <t>文化姫の冒険</t>
    <phoneticPr fontId="18"/>
  </si>
  <si>
    <t>【 出演料　俳優等演出料】</t>
    <rPh sb="2" eb="4">
      <t>シュツエン</t>
    </rPh>
    <rPh sb="4" eb="5">
      <t>リョウ</t>
    </rPh>
    <rPh sb="6" eb="8">
      <t>ハイユウ</t>
    </rPh>
    <rPh sb="8" eb="9">
      <t>ナド</t>
    </rPh>
    <rPh sb="9" eb="11">
      <t>エンシュツ</t>
    </rPh>
    <rPh sb="11" eb="12">
      <t>リョウ</t>
    </rPh>
    <phoneticPr fontId="18"/>
  </si>
  <si>
    <t>【 出演料　俳優等】</t>
    <rPh sb="2" eb="4">
      <t>シュツエン</t>
    </rPh>
    <rPh sb="4" eb="5">
      <t>リョウ</t>
    </rPh>
    <rPh sb="6" eb="8">
      <t>ハイユウ</t>
    </rPh>
    <rPh sb="8" eb="9">
      <t>ナド</t>
    </rPh>
    <phoneticPr fontId="18"/>
  </si>
  <si>
    <t>【 音楽費 】</t>
    <rPh sb="2" eb="4">
      <t>オンガク</t>
    </rPh>
    <rPh sb="4" eb="5">
      <t>ヒ</t>
    </rPh>
    <phoneticPr fontId="18"/>
  </si>
  <si>
    <t>式</t>
    <rPh sb="0" eb="1">
      <t>シキ</t>
    </rPh>
    <phoneticPr fontId="18"/>
  </si>
  <si>
    <t>○○協会負担金　2,500,000
○○財団負担金　2,500,000</t>
    <rPh sb="2" eb="4">
      <t>キョウカイ</t>
    </rPh>
    <rPh sb="4" eb="7">
      <t>フタンキン</t>
    </rPh>
    <rPh sb="20" eb="22">
      <t>ザイダン</t>
    </rPh>
    <rPh sb="22" eb="25">
      <t>フタンキン</t>
    </rPh>
    <phoneticPr fontId="18"/>
  </si>
  <si>
    <t>○○県補助金　1,000,000
○○財団補助金　1,000,000</t>
    <rPh sb="2" eb="3">
      <t>ケン</t>
    </rPh>
    <rPh sb="3" eb="6">
      <t>ホジョキン</t>
    </rPh>
    <rPh sb="19" eb="21">
      <t>ザイダン</t>
    </rPh>
    <rPh sb="21" eb="24">
      <t>ホジョキン</t>
    </rPh>
    <phoneticPr fontId="18"/>
  </si>
  <si>
    <t>○○社　1,000,000</t>
    <rPh sb="2" eb="3">
      <t>シャ</t>
    </rPh>
    <phoneticPr fontId="18"/>
  </si>
  <si>
    <t>共催者・協賛者・
後援者・関係機関</t>
    <phoneticPr fontId="18"/>
  </si>
  <si>
    <t>⑪</t>
    <phoneticPr fontId="18"/>
  </si>
  <si>
    <t>⑫</t>
    <phoneticPr fontId="18"/>
  </si>
  <si>
    <r>
      <t>総事業費の合計が自動計算されます。</t>
    </r>
    <r>
      <rPr>
        <u/>
        <sz val="10"/>
        <rFont val="ＭＳ 明朝"/>
        <family val="1"/>
        <charset val="128"/>
      </rPr>
      <t/>
    </r>
    <rPh sb="0" eb="4">
      <t>ソウジギョウヒ</t>
    </rPh>
    <rPh sb="5" eb="7">
      <t>ゴウケイ</t>
    </rPh>
    <rPh sb="8" eb="10">
      <t>ジドウ</t>
    </rPh>
    <rPh sb="10" eb="12">
      <t>ケイサン</t>
    </rPh>
    <phoneticPr fontId="18"/>
  </si>
  <si>
    <t>公演情報のURL</t>
    <phoneticPr fontId="18"/>
  </si>
  <si>
    <t>公演情報ＵＲＬを記載ください。</t>
    <rPh sb="0" eb="2">
      <t>コウエン</t>
    </rPh>
    <rPh sb="2" eb="4">
      <t>ジョウホウ</t>
    </rPh>
    <rPh sb="8" eb="10">
      <t>キサイ</t>
    </rPh>
    <phoneticPr fontId="18"/>
  </si>
  <si>
    <r>
      <t>　交付要望額は千円未満は切り捨てとなります。</t>
    </r>
    <r>
      <rPr>
        <u/>
        <sz val="10"/>
        <rFont val="ＭＳ 明朝"/>
        <family val="1"/>
        <charset val="128"/>
      </rPr>
      <t>千円未満の端数が出る場合は，自己負担金で計上してください</t>
    </r>
    <r>
      <rPr>
        <sz val="10"/>
        <rFont val="ＭＳ 明朝"/>
        <family val="1"/>
        <charset val="128"/>
      </rPr>
      <t>。
　</t>
    </r>
    <r>
      <rPr>
        <u/>
        <sz val="10"/>
        <rFont val="ＭＳ 明朝"/>
        <family val="1"/>
        <charset val="128"/>
      </rPr>
      <t>⑫の額と一致しているか確認してください。</t>
    </r>
    <phoneticPr fontId="18"/>
  </si>
  <si>
    <t>計画段階の収入合計を記載ください。</t>
    <rPh sb="0" eb="2">
      <t>ケイカク</t>
    </rPh>
    <rPh sb="2" eb="4">
      <t>ダンカイ</t>
    </rPh>
    <rPh sb="5" eb="7">
      <t>シュウニュウ</t>
    </rPh>
    <rPh sb="7" eb="9">
      <t>ゴウケイ</t>
    </rPh>
    <rPh sb="10" eb="12">
      <t>キサイ</t>
    </rPh>
    <phoneticPr fontId="18"/>
  </si>
  <si>
    <t>支出内訳明細書
　（区分）</t>
    <rPh sb="0" eb="2">
      <t>シシュツ</t>
    </rPh>
    <rPh sb="2" eb="4">
      <t>ウチワケ</t>
    </rPh>
    <rPh sb="4" eb="7">
      <t>メイサイショ</t>
    </rPh>
    <rPh sb="10" eb="12">
      <t>クブン</t>
    </rPh>
    <phoneticPr fontId="18"/>
  </si>
  <si>
    <t>【 】</t>
  </si>
  <si>
    <t>【 】</t>
    <phoneticPr fontId="18"/>
  </si>
  <si>
    <t>公演の感染対策</t>
    <rPh sb="0" eb="2">
      <t>コウエン</t>
    </rPh>
    <rPh sb="3" eb="5">
      <t>カンセン</t>
    </rPh>
    <rPh sb="5" eb="7">
      <t>タイサク</t>
    </rPh>
    <phoneticPr fontId="21"/>
  </si>
  <si>
    <t>※公演毎に取組が異なる場合は、それぞれ記載ください。</t>
    <rPh sb="5" eb="7">
      <t>トリクミ</t>
    </rPh>
    <rPh sb="8" eb="9">
      <t>コト</t>
    </rPh>
    <rPh sb="11" eb="13">
      <t>バアイ</t>
    </rPh>
    <rPh sb="19" eb="21">
      <t>キサイ</t>
    </rPh>
    <phoneticPr fontId="18"/>
  </si>
  <si>
    <t>公演の感染対策</t>
    <phoneticPr fontId="18"/>
  </si>
  <si>
    <t>公演の新型コロナウイルス感染症対策を、具体的に記載ください。</t>
    <rPh sb="0" eb="2">
      <t>コウエン</t>
    </rPh>
    <rPh sb="3" eb="5">
      <t>シンガタ</t>
    </rPh>
    <rPh sb="12" eb="15">
      <t>カンセンショウ</t>
    </rPh>
    <rPh sb="15" eb="17">
      <t>タイサク</t>
    </rPh>
    <rPh sb="19" eb="22">
      <t>グタイテキ</t>
    </rPh>
    <rPh sb="23" eb="25">
      <t>キサイ</t>
    </rPh>
    <phoneticPr fontId="18"/>
  </si>
  <si>
    <t>不正転売の防止策及びなりすましの防止策</t>
    <rPh sb="5" eb="7">
      <t>ボウシ</t>
    </rPh>
    <rPh sb="7" eb="8">
      <t>サク</t>
    </rPh>
    <rPh sb="8" eb="9">
      <t>オヨ</t>
    </rPh>
    <phoneticPr fontId="18"/>
  </si>
  <si>
    <t>不正転売の防止策及びなりすましの防止策</t>
    <rPh sb="0" eb="2">
      <t>フセイ</t>
    </rPh>
    <rPh sb="2" eb="4">
      <t>テンバイ</t>
    </rPh>
    <rPh sb="5" eb="7">
      <t>ボウシ</t>
    </rPh>
    <rPh sb="7" eb="8">
      <t>サク</t>
    </rPh>
    <rPh sb="8" eb="9">
      <t>オヨ</t>
    </rPh>
    <rPh sb="16" eb="18">
      <t>ボウシ</t>
    </rPh>
    <rPh sb="18" eb="19">
      <t>サク</t>
    </rPh>
    <phoneticPr fontId="21"/>
  </si>
  <si>
    <t>【 舞台費 】</t>
    <rPh sb="2" eb="4">
      <t>ブタイ</t>
    </rPh>
    <rPh sb="4" eb="5">
      <t>ヒ</t>
    </rPh>
    <phoneticPr fontId="18"/>
  </si>
  <si>
    <t>衣装・ヘアメイク代</t>
    <rPh sb="0" eb="2">
      <t>イショウ</t>
    </rPh>
    <rPh sb="8" eb="9">
      <t>ダイ</t>
    </rPh>
    <phoneticPr fontId="18"/>
  </si>
  <si>
    <t>大道具代</t>
    <rPh sb="0" eb="3">
      <t>オオドウグ</t>
    </rPh>
    <rPh sb="3" eb="4">
      <t>ダイ</t>
    </rPh>
    <phoneticPr fontId="18"/>
  </si>
  <si>
    <t>チェロほか楽器レンタル代</t>
    <rPh sb="5" eb="7">
      <t>ガッキ</t>
    </rPh>
    <rPh sb="11" eb="12">
      <t>ダイ</t>
    </rPh>
    <phoneticPr fontId="18"/>
  </si>
  <si>
    <t>舞台家出演料</t>
    <rPh sb="0" eb="2">
      <t>ブタイ</t>
    </rPh>
    <rPh sb="2" eb="3">
      <t>イエ</t>
    </rPh>
    <rPh sb="3" eb="5">
      <t>シュツエン</t>
    </rPh>
    <rPh sb="5" eb="6">
      <t>リョウ</t>
    </rPh>
    <phoneticPr fontId="18"/>
  </si>
  <si>
    <t>【 会場費 】</t>
    <rPh sb="2" eb="4">
      <t>カイジョウ</t>
    </rPh>
    <rPh sb="4" eb="5">
      <t>ヒ</t>
    </rPh>
    <phoneticPr fontId="18"/>
  </si>
  <si>
    <t>会場使用料</t>
    <rPh sb="0" eb="2">
      <t>カイジョウ</t>
    </rPh>
    <rPh sb="2" eb="5">
      <t>シヨウリョウ</t>
    </rPh>
    <phoneticPr fontId="18"/>
  </si>
  <si>
    <t>オーケストラ経費</t>
    <rPh sb="6" eb="8">
      <t>ケイヒ</t>
    </rPh>
    <phoneticPr fontId="18"/>
  </si>
  <si>
    <t>ゲスト演奏者</t>
    <rPh sb="3" eb="5">
      <t>エンソウ</t>
    </rPh>
    <rPh sb="5" eb="6">
      <t>シャ</t>
    </rPh>
    <phoneticPr fontId="18"/>
  </si>
  <si>
    <t>舞台家</t>
    <rPh sb="0" eb="2">
      <t>ブタイ</t>
    </rPh>
    <rPh sb="2" eb="3">
      <t>イエ</t>
    </rPh>
    <phoneticPr fontId="18"/>
  </si>
  <si>
    <t>大道具・衣装運搬</t>
    <rPh sb="0" eb="3">
      <t>オオドウグ</t>
    </rPh>
    <rPh sb="4" eb="6">
      <t>イショウ</t>
    </rPh>
    <rPh sb="6" eb="8">
      <t>ウンパン</t>
    </rPh>
    <phoneticPr fontId="18"/>
  </si>
  <si>
    <t>衣装レンタル代</t>
    <rPh sb="0" eb="2">
      <t>イショウ</t>
    </rPh>
    <rPh sb="6" eb="7">
      <t>ダイ</t>
    </rPh>
    <phoneticPr fontId="18"/>
  </si>
  <si>
    <t>【 旅費】</t>
    <rPh sb="2" eb="4">
      <t>リョヒ</t>
    </rPh>
    <phoneticPr fontId="18"/>
  </si>
  <si>
    <r>
      <t>子供無料チケット分とその他一般分を色識別等で区分するなど、不正転売及びなりすましを防ぐための取り組みを、具体的に記載ください。
（</t>
    </r>
    <r>
      <rPr>
        <u/>
        <sz val="10"/>
        <color theme="1"/>
        <rFont val="ＭＳ 明朝"/>
        <family val="1"/>
        <charset val="128"/>
      </rPr>
      <t>不正転売防止策となりすまし防止策の両方を記載ください</t>
    </r>
    <r>
      <rPr>
        <sz val="10"/>
        <color theme="1"/>
        <rFont val="ＭＳ 明朝"/>
        <family val="1"/>
        <charset val="128"/>
      </rPr>
      <t>。）</t>
    </r>
    <rPh sb="33" eb="34">
      <t>オヨ</t>
    </rPh>
    <rPh sb="46" eb="47">
      <t>ト</t>
    </rPh>
    <rPh sb="48" eb="49">
      <t>ク</t>
    </rPh>
    <rPh sb="52" eb="55">
      <t>グタイテキ</t>
    </rPh>
    <rPh sb="56" eb="58">
      <t>キサイ</t>
    </rPh>
    <rPh sb="65" eb="67">
      <t>フセイ</t>
    </rPh>
    <rPh sb="67" eb="69">
      <t>テンバイ</t>
    </rPh>
    <rPh sb="69" eb="71">
      <t>ボウシ</t>
    </rPh>
    <rPh sb="71" eb="72">
      <t>サク</t>
    </rPh>
    <rPh sb="78" eb="80">
      <t>ボウシ</t>
    </rPh>
    <rPh sb="80" eb="81">
      <t>サク</t>
    </rPh>
    <rPh sb="82" eb="84">
      <t>リョウホウ</t>
    </rPh>
    <rPh sb="85" eb="87">
      <t>キサイ</t>
    </rPh>
    <phoneticPr fontId="18"/>
  </si>
  <si>
    <t>2回</t>
    <rPh sb="1" eb="2">
      <t>カイ</t>
    </rPh>
    <phoneticPr fontId="18"/>
  </si>
  <si>
    <t>ファーストクラス料金　○○ー○○往復　×　○人</t>
    <rPh sb="8" eb="10">
      <t>リョウキン</t>
    </rPh>
    <rPh sb="16" eb="18">
      <t>オウフク</t>
    </rPh>
    <rPh sb="22" eb="23">
      <t>ヒト</t>
    </rPh>
    <phoneticPr fontId="18"/>
  </si>
  <si>
    <t>座種</t>
    <rPh sb="0" eb="1">
      <t>ザ</t>
    </rPh>
    <rPh sb="1" eb="2">
      <t>シュ</t>
    </rPh>
    <phoneticPr fontId="18"/>
  </si>
  <si>
    <t>SS</t>
    <phoneticPr fontId="18"/>
  </si>
  <si>
    <t>S</t>
    <phoneticPr fontId="18"/>
  </si>
  <si>
    <t>A</t>
    <phoneticPr fontId="18"/>
  </si>
  <si>
    <t>B</t>
    <phoneticPr fontId="18"/>
  </si>
  <si>
    <t>C</t>
    <phoneticPr fontId="18"/>
  </si>
  <si>
    <t>料金</t>
    <rPh sb="0" eb="2">
      <t>リョウキン</t>
    </rPh>
    <phoneticPr fontId="18"/>
  </si>
  <si>
    <t>合計</t>
    <rPh sb="0" eb="2">
      <t>ゴウケイ</t>
    </rPh>
    <phoneticPr fontId="18"/>
  </si>
  <si>
    <t>-</t>
    <phoneticPr fontId="18"/>
  </si>
  <si>
    <t>子供無料座席数</t>
    <rPh sb="0" eb="2">
      <t>コドモ</t>
    </rPh>
    <rPh sb="2" eb="4">
      <t>ムリョウ</t>
    </rPh>
    <rPh sb="4" eb="7">
      <t>ザセキスウ</t>
    </rPh>
    <phoneticPr fontId="18"/>
  </si>
  <si>
    <t>子供無料席チケット負担額</t>
    <rPh sb="0" eb="2">
      <t>コドモ</t>
    </rPh>
    <rPh sb="2" eb="4">
      <t>ムリョウ</t>
    </rPh>
    <rPh sb="4" eb="5">
      <t>セキ</t>
    </rPh>
    <rPh sb="9" eb="11">
      <t>フタン</t>
    </rPh>
    <rPh sb="11" eb="12">
      <t>ガク</t>
    </rPh>
    <phoneticPr fontId="18"/>
  </si>
  <si>
    <t>公演する劇場・音楽堂の所在地</t>
    <rPh sb="0" eb="2">
      <t>コウエン</t>
    </rPh>
    <rPh sb="4" eb="6">
      <t>ゲキジョウ</t>
    </rPh>
    <rPh sb="7" eb="10">
      <t>オンガクドウ</t>
    </rPh>
    <rPh sb="11" eb="14">
      <t>ショザイチ</t>
    </rPh>
    <phoneticPr fontId="18"/>
  </si>
  <si>
    <t>○○県
○○市</t>
    <rPh sb="2" eb="3">
      <t>ケン</t>
    </rPh>
    <rPh sb="6" eb="7">
      <t>シ</t>
    </rPh>
    <phoneticPr fontId="18"/>
  </si>
  <si>
    <t>ミュージカル　文化太郎物語</t>
    <rPh sb="7" eb="9">
      <t>ブンカ</t>
    </rPh>
    <rPh sb="9" eb="11">
      <t>タロウ</t>
    </rPh>
    <rPh sb="11" eb="13">
      <t>モノガタリ</t>
    </rPh>
    <phoneticPr fontId="18"/>
  </si>
  <si>
    <t>文化太郎物語</t>
    <phoneticPr fontId="19"/>
  </si>
  <si>
    <t>バレエ　文化姫の愛</t>
    <rPh sb="4" eb="6">
      <t>ブンカ</t>
    </rPh>
    <rPh sb="6" eb="7">
      <t>ヒメ</t>
    </rPh>
    <rPh sb="8" eb="9">
      <t>アイ</t>
    </rPh>
    <phoneticPr fontId="18"/>
  </si>
  <si>
    <t>公演名
公演する劇場・音楽堂等
公演する劇場・音楽堂の所在地
舞台芸術種別</t>
    <rPh sb="0" eb="2">
      <t>コウエン</t>
    </rPh>
    <rPh sb="2" eb="3">
      <t>メイ</t>
    </rPh>
    <rPh sb="4" eb="6">
      <t>コウエン</t>
    </rPh>
    <rPh sb="8" eb="10">
      <t>ゲキジョウ</t>
    </rPh>
    <rPh sb="11" eb="15">
      <t>オンガクドウナド</t>
    </rPh>
    <rPh sb="31" eb="33">
      <t>ブタイ</t>
    </rPh>
    <rPh sb="33" eb="35">
      <t>ゲイジュツ</t>
    </rPh>
    <rPh sb="35" eb="37">
      <t>シュベツ</t>
    </rPh>
    <phoneticPr fontId="18"/>
  </si>
  <si>
    <t>文化太郎の物語　5,000,000
文化姫の愛　5,000,000</t>
    <rPh sb="18" eb="20">
      <t>ブンカ</t>
    </rPh>
    <rPh sb="20" eb="21">
      <t>ヒメ</t>
    </rPh>
    <rPh sb="22" eb="23">
      <t>アイ</t>
    </rPh>
    <phoneticPr fontId="18"/>
  </si>
  <si>
    <t>文化太郎の物語　250,000
文化姫の愛　250,000</t>
    <rPh sb="20" eb="21">
      <t>アイ</t>
    </rPh>
    <phoneticPr fontId="18"/>
  </si>
  <si>
    <t>※様式２で選択した補助上限額の範囲内で、交付要望額を記入すること
※様式４の各事業の合計金額から1000円未満を切り捨て、自己負担に計上すること</t>
    <rPh sb="1" eb="3">
      <t>ヨウシキ</t>
    </rPh>
    <rPh sb="5" eb="7">
      <t>センタク</t>
    </rPh>
    <rPh sb="9" eb="11">
      <t>ホジョ</t>
    </rPh>
    <rPh sb="11" eb="13">
      <t>ジョウゲン</t>
    </rPh>
    <rPh sb="13" eb="14">
      <t>ガク</t>
    </rPh>
    <rPh sb="15" eb="18">
      <t>ハンイナイ</t>
    </rPh>
    <rPh sb="34" eb="36">
      <t>ヨウシキ</t>
    </rPh>
    <rPh sb="38" eb="39">
      <t>カク</t>
    </rPh>
    <rPh sb="39" eb="41">
      <t>ジギョウ</t>
    </rPh>
    <rPh sb="42" eb="44">
      <t>ゴウケイ</t>
    </rPh>
    <rPh sb="44" eb="46">
      <t>キンガク</t>
    </rPh>
    <rPh sb="52" eb="53">
      <t>エン</t>
    </rPh>
    <rPh sb="53" eb="55">
      <t>ミマン</t>
    </rPh>
    <rPh sb="56" eb="57">
      <t>キ</t>
    </rPh>
    <rPh sb="58" eb="59">
      <t>ス</t>
    </rPh>
    <rPh sb="61" eb="63">
      <t>ジコ</t>
    </rPh>
    <rPh sb="63" eb="65">
      <t>フタン</t>
    </rPh>
    <rPh sb="66" eb="68">
      <t>ケイジョウ</t>
    </rPh>
    <phoneticPr fontId="18"/>
  </si>
  <si>
    <t>申請者区分</t>
    <rPh sb="0" eb="3">
      <t>シンセイシャ</t>
    </rPh>
    <rPh sb="3" eb="5">
      <t>クブン</t>
    </rPh>
    <phoneticPr fontId="18"/>
  </si>
  <si>
    <t>劇場・音楽堂等の設置者又は管理者、実演芸術団体</t>
    <phoneticPr fontId="18"/>
  </si>
  <si>
    <t>補助対象経費の1/2</t>
    <rPh sb="0" eb="2">
      <t>ホジョ</t>
    </rPh>
    <rPh sb="2" eb="4">
      <t>タイショウ</t>
    </rPh>
    <rPh sb="4" eb="6">
      <t>ケイヒ</t>
    </rPh>
    <phoneticPr fontId="18"/>
  </si>
  <si>
    <t>補助上限額
いずれか低い方</t>
    <rPh sb="0" eb="2">
      <t>ホジョ</t>
    </rPh>
    <rPh sb="2" eb="4">
      <t>ジョウゲン</t>
    </rPh>
    <rPh sb="4" eb="5">
      <t>ガク</t>
    </rPh>
    <rPh sb="10" eb="11">
      <t>ヒク</t>
    </rPh>
    <rPh sb="12" eb="13">
      <t>ホウ</t>
    </rPh>
    <phoneticPr fontId="18"/>
  </si>
  <si>
    <t>※補助対象経費を1/2以下にして国庫補助額、自己負担額に記載する（1円の端数は自己負担）
※様式２で選択した補助上限額の範囲内で、交付要望額を記入すること</t>
    <rPh sb="1" eb="3">
      <t>ホジョ</t>
    </rPh>
    <rPh sb="3" eb="5">
      <t>タイショウ</t>
    </rPh>
    <rPh sb="5" eb="7">
      <t>ケイヒ</t>
    </rPh>
    <rPh sb="11" eb="13">
      <t>イカ</t>
    </rPh>
    <rPh sb="16" eb="18">
      <t>コッコ</t>
    </rPh>
    <rPh sb="18" eb="20">
      <t>ホジョ</t>
    </rPh>
    <rPh sb="20" eb="21">
      <t>ガク</t>
    </rPh>
    <rPh sb="22" eb="24">
      <t>ジコ</t>
    </rPh>
    <rPh sb="24" eb="26">
      <t>フタン</t>
    </rPh>
    <rPh sb="26" eb="27">
      <t>ガク</t>
    </rPh>
    <rPh sb="28" eb="30">
      <t>キサイ</t>
    </rPh>
    <rPh sb="34" eb="35">
      <t>エン</t>
    </rPh>
    <rPh sb="36" eb="38">
      <t>ハスウ</t>
    </rPh>
    <rPh sb="39" eb="41">
      <t>ジコ</t>
    </rPh>
    <rPh sb="41" eb="43">
      <t>フタン</t>
    </rPh>
    <phoneticPr fontId="18"/>
  </si>
  <si>
    <t>※支出の「交付要望額」と一致するようにしてください</t>
    <rPh sb="1" eb="3">
      <t>シシュツ</t>
    </rPh>
    <rPh sb="5" eb="7">
      <t>コウフ</t>
    </rPh>
    <rPh sb="7" eb="9">
      <t>ヨウボウ</t>
    </rPh>
    <rPh sb="9" eb="10">
      <t>ガク</t>
    </rPh>
    <rPh sb="12" eb="14">
      <t>イッチ</t>
    </rPh>
    <phoneticPr fontId="18"/>
  </si>
  <si>
    <r>
      <t>　本事業の名称を記載してください。
　（</t>
    </r>
    <r>
      <rPr>
        <u/>
        <sz val="10"/>
        <color theme="1"/>
        <rFont val="ＭＳ 明朝"/>
        <family val="1"/>
        <charset val="128"/>
      </rPr>
      <t>事業の名称は、申請する劇場・音楽堂等の設置者又は管理者名、実演芸術団体名を冒頭に入れ、「○○劇場子供鑑賞体験支援事業」、「○○芸術団体子供鑑賞体験支援事業」と記載ください</t>
    </r>
    <r>
      <rPr>
        <sz val="10"/>
        <color theme="1"/>
        <rFont val="ＭＳ 明朝"/>
        <family val="1"/>
        <charset val="128"/>
      </rPr>
      <t>。）
　事業計画書（様式２）の「事業の名称」と同じになります。</t>
    </r>
    <rPh sb="1" eb="2">
      <t>ホン</t>
    </rPh>
    <rPh sb="2" eb="4">
      <t>ジギョウ</t>
    </rPh>
    <rPh sb="5" eb="7">
      <t>メイショウ</t>
    </rPh>
    <rPh sb="8" eb="10">
      <t>キサイ</t>
    </rPh>
    <rPh sb="27" eb="29">
      <t>シンセイ</t>
    </rPh>
    <rPh sb="37" eb="38">
      <t>ナド</t>
    </rPh>
    <rPh sb="39" eb="41">
      <t>セッチ</t>
    </rPh>
    <rPh sb="41" eb="42">
      <t>シャ</t>
    </rPh>
    <rPh sb="44" eb="47">
      <t>カンリシャ</t>
    </rPh>
    <rPh sb="47" eb="48">
      <t>メイ</t>
    </rPh>
    <rPh sb="109" eb="111">
      <t>ジギョウ</t>
    </rPh>
    <rPh sb="111" eb="113">
      <t>ケイカク</t>
    </rPh>
    <rPh sb="113" eb="114">
      <t>ショ</t>
    </rPh>
    <rPh sb="115" eb="117">
      <t>ヨウシキ</t>
    </rPh>
    <rPh sb="121" eb="123">
      <t>ジギョウ</t>
    </rPh>
    <rPh sb="124" eb="126">
      <t>メイショウ</t>
    </rPh>
    <rPh sb="128" eb="129">
      <t>オナ</t>
    </rPh>
    <phoneticPr fontId="18"/>
  </si>
  <si>
    <t>補助上限額</t>
    <rPh sb="0" eb="2">
      <t>ホジョ</t>
    </rPh>
    <rPh sb="2" eb="4">
      <t>ジョウゲン</t>
    </rPh>
    <rPh sb="4" eb="5">
      <t>ガク</t>
    </rPh>
    <phoneticPr fontId="18"/>
  </si>
  <si>
    <t>うち、○○市予算　10.000,000</t>
    <rPh sb="5" eb="6">
      <t>シ</t>
    </rPh>
    <rPh sb="6" eb="8">
      <t>ヨサン</t>
    </rPh>
    <phoneticPr fontId="18"/>
  </si>
  <si>
    <t>　補助事業者が負担する金額を記載してください。
　また、地方公共団体の財政負担分が区分できるよう、記載してください。</t>
    <phoneticPr fontId="18"/>
  </si>
  <si>
    <r>
      <rPr>
        <u/>
        <sz val="10"/>
        <rFont val="ＭＳ 明朝"/>
        <family val="1"/>
        <charset val="128"/>
      </rPr>
      <t>公演区分ごとに交付要望額を記載してください</t>
    </r>
    <r>
      <rPr>
        <sz val="10"/>
        <rFont val="ＭＳ 明朝"/>
        <family val="1"/>
        <charset val="128"/>
      </rPr>
      <t xml:space="preserve">。
</t>
    </r>
    <r>
      <rPr>
        <u/>
        <sz val="10"/>
        <rFont val="ＭＳ 明朝"/>
        <family val="1"/>
        <charset val="128"/>
      </rPr>
      <t>様式２で選択した補助上限額の範囲内で、交付要望額を記入すること</t>
    </r>
    <r>
      <rPr>
        <sz val="10"/>
        <rFont val="ＭＳ 明朝"/>
        <family val="1"/>
        <charset val="128"/>
      </rPr>
      <t>。</t>
    </r>
    <rPh sb="0" eb="2">
      <t>コウエン</t>
    </rPh>
    <rPh sb="2" eb="4">
      <t>クブン</t>
    </rPh>
    <rPh sb="7" eb="12">
      <t>コウフヨウボウガク</t>
    </rPh>
    <rPh sb="13" eb="15">
      <t>キサイ</t>
    </rPh>
    <phoneticPr fontId="18"/>
  </si>
  <si>
    <t>入場時の検温、消毒の実施、マスク着用を徹底する。分散退場を行うなど、混雑の緩和を図る。</t>
    <rPh sb="0" eb="2">
      <t>ニュウジョウ</t>
    </rPh>
    <rPh sb="2" eb="3">
      <t>ジ</t>
    </rPh>
    <rPh sb="4" eb="6">
      <t>ケンオン</t>
    </rPh>
    <rPh sb="7" eb="9">
      <t>ショウドク</t>
    </rPh>
    <rPh sb="10" eb="12">
      <t>ジッシ</t>
    </rPh>
    <rPh sb="16" eb="18">
      <t>チャクヨウ</t>
    </rPh>
    <rPh sb="19" eb="21">
      <t>テッテイ</t>
    </rPh>
    <rPh sb="24" eb="26">
      <t>ブンサン</t>
    </rPh>
    <rPh sb="26" eb="28">
      <t>タイジョウ</t>
    </rPh>
    <rPh sb="29" eb="30">
      <t>オコナ</t>
    </rPh>
    <rPh sb="34" eb="36">
      <t>コンザツ</t>
    </rPh>
    <rPh sb="37" eb="39">
      <t>カンワ</t>
    </rPh>
    <rPh sb="40" eb="41">
      <t>ハカ</t>
    </rPh>
    <phoneticPr fontId="18"/>
  </si>
  <si>
    <t>公演日程</t>
    <rPh sb="0" eb="2">
      <t>コウエン</t>
    </rPh>
    <rPh sb="2" eb="4">
      <t>ニッテイ</t>
    </rPh>
    <phoneticPr fontId="18"/>
  </si>
  <si>
    <t>公演開始時間</t>
    <rPh sb="0" eb="2">
      <t>コウエン</t>
    </rPh>
    <rPh sb="2" eb="4">
      <t>カイシ</t>
    </rPh>
    <rPh sb="4" eb="6">
      <t>ジカン</t>
    </rPh>
    <phoneticPr fontId="18"/>
  </si>
  <si>
    <t>※座種は公演に合わせて変更の上、必要に応じ行を追加してください。</t>
    <rPh sb="1" eb="2">
      <t>ザ</t>
    </rPh>
    <rPh sb="2" eb="3">
      <t>シュ</t>
    </rPh>
    <rPh sb="4" eb="6">
      <t>コウエン</t>
    </rPh>
    <rPh sb="7" eb="8">
      <t>ア</t>
    </rPh>
    <rPh sb="11" eb="13">
      <t>ヘンコウ</t>
    </rPh>
    <rPh sb="14" eb="15">
      <t>ウエ</t>
    </rPh>
    <rPh sb="16" eb="18">
      <t>ヒツヨウ</t>
    </rPh>
    <rPh sb="19" eb="20">
      <t>オウ</t>
    </rPh>
    <rPh sb="21" eb="22">
      <t>ギョウ</t>
    </rPh>
    <rPh sb="23" eb="25">
      <t>ツイカ</t>
    </rPh>
    <phoneticPr fontId="18"/>
  </si>
  <si>
    <t>1回</t>
    <rPh sb="1" eb="2">
      <t>カイ</t>
    </rPh>
    <phoneticPr fontId="18"/>
  </si>
  <si>
    <t>東京都以外の道府県において最も高い座席が5千円未満の公演を申請する場合の価格設定の考え方</t>
    <rPh sb="0" eb="2">
      <t>トウキョウ</t>
    </rPh>
    <rPh sb="2" eb="3">
      <t>ト</t>
    </rPh>
    <rPh sb="3" eb="5">
      <t>イガイ</t>
    </rPh>
    <rPh sb="6" eb="8">
      <t>ドウフ</t>
    </rPh>
    <rPh sb="8" eb="9">
      <t>ケン</t>
    </rPh>
    <rPh sb="13" eb="14">
      <t>モット</t>
    </rPh>
    <rPh sb="15" eb="16">
      <t>タカ</t>
    </rPh>
    <rPh sb="17" eb="18">
      <t>ザ</t>
    </rPh>
    <rPh sb="18" eb="19">
      <t>セキ</t>
    </rPh>
    <rPh sb="21" eb="22">
      <t>セン</t>
    </rPh>
    <rPh sb="22" eb="23">
      <t>エン</t>
    </rPh>
    <rPh sb="23" eb="25">
      <t>ミマン</t>
    </rPh>
    <rPh sb="26" eb="28">
      <t>コウエン</t>
    </rPh>
    <rPh sb="29" eb="31">
      <t>シンセイ</t>
    </rPh>
    <rPh sb="33" eb="35">
      <t>バアイ</t>
    </rPh>
    <rPh sb="36" eb="38">
      <t>カカク</t>
    </rPh>
    <rPh sb="38" eb="40">
      <t>セッテイ</t>
    </rPh>
    <rPh sb="41" eb="42">
      <t>カンガ</t>
    </rPh>
    <rPh sb="43" eb="44">
      <t>カタ</t>
    </rPh>
    <phoneticPr fontId="21"/>
  </si>
  <si>
    <t>過去に実施した最も高い席が○○円の公演と一部出演者が変わるもののおおよそ同内容の公演であり、公演を実施する劇場の設置者と協議を行ったところ、同劇場で行った○○公演の価格が○○円であったことを踏まえると、最も高い席のチケット価格を○○円で実施することが地域の状況にかなうとの結論が導き出されたため。</t>
    <rPh sb="0" eb="2">
      <t>カコ</t>
    </rPh>
    <rPh sb="3" eb="5">
      <t>ジッシ</t>
    </rPh>
    <rPh sb="7" eb="8">
      <t>モット</t>
    </rPh>
    <rPh sb="9" eb="10">
      <t>タカ</t>
    </rPh>
    <rPh sb="11" eb="12">
      <t>セキ</t>
    </rPh>
    <rPh sb="15" eb="16">
      <t>エン</t>
    </rPh>
    <rPh sb="17" eb="19">
      <t>コウエン</t>
    </rPh>
    <rPh sb="20" eb="22">
      <t>イチブ</t>
    </rPh>
    <rPh sb="22" eb="25">
      <t>シュツエンシャ</t>
    </rPh>
    <rPh sb="26" eb="27">
      <t>カ</t>
    </rPh>
    <rPh sb="36" eb="37">
      <t>ドウ</t>
    </rPh>
    <rPh sb="37" eb="39">
      <t>ナイヨウ</t>
    </rPh>
    <rPh sb="40" eb="42">
      <t>コウエン</t>
    </rPh>
    <rPh sb="46" eb="48">
      <t>コウエン</t>
    </rPh>
    <rPh sb="49" eb="51">
      <t>ジッシ</t>
    </rPh>
    <rPh sb="53" eb="55">
      <t>ゲキジョウ</t>
    </rPh>
    <rPh sb="56" eb="59">
      <t>セッチシャ</t>
    </rPh>
    <rPh sb="60" eb="62">
      <t>キョウギ</t>
    </rPh>
    <rPh sb="63" eb="64">
      <t>オコナ</t>
    </rPh>
    <rPh sb="70" eb="71">
      <t>ドウ</t>
    </rPh>
    <rPh sb="71" eb="73">
      <t>ゲキジョウ</t>
    </rPh>
    <rPh sb="74" eb="75">
      <t>オコナ</t>
    </rPh>
    <rPh sb="79" eb="81">
      <t>コウエン</t>
    </rPh>
    <rPh sb="82" eb="84">
      <t>カカク</t>
    </rPh>
    <rPh sb="87" eb="88">
      <t>エン</t>
    </rPh>
    <rPh sb="95" eb="96">
      <t>フ</t>
    </rPh>
    <rPh sb="101" eb="102">
      <t>モット</t>
    </rPh>
    <rPh sb="103" eb="104">
      <t>タカ</t>
    </rPh>
    <rPh sb="105" eb="106">
      <t>セキ</t>
    </rPh>
    <rPh sb="111" eb="113">
      <t>カカク</t>
    </rPh>
    <rPh sb="116" eb="117">
      <t>エン</t>
    </rPh>
    <rPh sb="118" eb="120">
      <t>ジッシ</t>
    </rPh>
    <rPh sb="125" eb="127">
      <t>チイキ</t>
    </rPh>
    <rPh sb="128" eb="130">
      <t>ジョウキョウ</t>
    </rPh>
    <rPh sb="136" eb="138">
      <t>ケツロン</t>
    </rPh>
    <rPh sb="139" eb="140">
      <t>ミチビ</t>
    </rPh>
    <rPh sb="141" eb="142">
      <t>ダ</t>
    </rPh>
    <phoneticPr fontId="18"/>
  </si>
  <si>
    <t>子供無料チケットを、その他の一般チケットと色を変えて識別するとともに、子供無料席に入場される方には、当日会場にて身分証明書を提示いただいた上、チケット引き換えを行う。</t>
    <rPh sb="0" eb="2">
      <t>コドモ</t>
    </rPh>
    <rPh sb="2" eb="4">
      <t>ムリョウ</t>
    </rPh>
    <rPh sb="12" eb="13">
      <t>タ</t>
    </rPh>
    <rPh sb="14" eb="16">
      <t>イッパン</t>
    </rPh>
    <rPh sb="21" eb="22">
      <t>イロ</t>
    </rPh>
    <rPh sb="23" eb="24">
      <t>カ</t>
    </rPh>
    <rPh sb="26" eb="28">
      <t>シキベツ</t>
    </rPh>
    <rPh sb="35" eb="37">
      <t>コドモ</t>
    </rPh>
    <rPh sb="37" eb="39">
      <t>ムリョウ</t>
    </rPh>
    <rPh sb="39" eb="40">
      <t>セキ</t>
    </rPh>
    <rPh sb="41" eb="43">
      <t>ニュウジョウ</t>
    </rPh>
    <rPh sb="46" eb="47">
      <t>カタ</t>
    </rPh>
    <rPh sb="50" eb="52">
      <t>トウジツ</t>
    </rPh>
    <rPh sb="52" eb="54">
      <t>カイジョウ</t>
    </rPh>
    <rPh sb="56" eb="58">
      <t>ミブン</t>
    </rPh>
    <rPh sb="58" eb="61">
      <t>ショウメイショ</t>
    </rPh>
    <rPh sb="62" eb="64">
      <t>テイジ</t>
    </rPh>
    <rPh sb="69" eb="70">
      <t>ウエ</t>
    </rPh>
    <rPh sb="75" eb="76">
      <t>ヒ</t>
    </rPh>
    <rPh sb="77" eb="78">
      <t>カ</t>
    </rPh>
    <rPh sb="80" eb="81">
      <t>オコナ</t>
    </rPh>
    <phoneticPr fontId="18"/>
  </si>
  <si>
    <t>　事業の名称は，交付要望書（様式１）の「事業の名称」と同じになります。本事業内で実施する個別の公演名ではないので，留意してください。</t>
    <rPh sb="1" eb="3">
      <t>ジギョウ</t>
    </rPh>
    <rPh sb="4" eb="6">
      <t>メイショウ</t>
    </rPh>
    <rPh sb="8" eb="10">
      <t>コウフ</t>
    </rPh>
    <rPh sb="10" eb="13">
      <t>ヨウボウショ</t>
    </rPh>
    <rPh sb="14" eb="16">
      <t>ヨウシキ</t>
    </rPh>
    <rPh sb="20" eb="22">
      <t>ジギョウ</t>
    </rPh>
    <rPh sb="23" eb="25">
      <t>メイショウ</t>
    </rPh>
    <rPh sb="27" eb="28">
      <t>オナ</t>
    </rPh>
    <rPh sb="35" eb="36">
      <t>ホン</t>
    </rPh>
    <rPh sb="36" eb="38">
      <t>ジギョウ</t>
    </rPh>
    <rPh sb="38" eb="39">
      <t>ナイ</t>
    </rPh>
    <rPh sb="40" eb="42">
      <t>ジッシ</t>
    </rPh>
    <rPh sb="44" eb="46">
      <t>コベツ</t>
    </rPh>
    <rPh sb="47" eb="49">
      <t>コウエン</t>
    </rPh>
    <rPh sb="49" eb="50">
      <t>メイ</t>
    </rPh>
    <rPh sb="57" eb="59">
      <t>リュウイ</t>
    </rPh>
    <phoneticPr fontId="18"/>
  </si>
  <si>
    <t>公演回数
公演開始時間</t>
    <rPh sb="0" eb="2">
      <t>コウエン</t>
    </rPh>
    <rPh sb="2" eb="3">
      <t>カイ</t>
    </rPh>
    <rPh sb="3" eb="4">
      <t>スウ</t>
    </rPh>
    <rPh sb="5" eb="7">
      <t>コウエン</t>
    </rPh>
    <rPh sb="7" eb="9">
      <t>カイシ</t>
    </rPh>
    <rPh sb="9" eb="11">
      <t>ジカン</t>
    </rPh>
    <phoneticPr fontId="18"/>
  </si>
  <si>
    <t>東京都以外の道府県において最も高い座席が5千円未満の公演を申請する場合の価格設定の考え方</t>
    <phoneticPr fontId="18"/>
  </si>
  <si>
    <t>最も高い席が5千円未満の公演を申請する場合は、その価格設定が妥当である合理的な理由を説明すること。</t>
    <rPh sb="0" eb="1">
      <t>モット</t>
    </rPh>
    <rPh sb="2" eb="3">
      <t>タカ</t>
    </rPh>
    <rPh sb="4" eb="5">
      <t>セキ</t>
    </rPh>
    <rPh sb="7" eb="8">
      <t>セン</t>
    </rPh>
    <rPh sb="8" eb="9">
      <t>エン</t>
    </rPh>
    <rPh sb="9" eb="11">
      <t>ミマン</t>
    </rPh>
    <rPh sb="12" eb="14">
      <t>コウエン</t>
    </rPh>
    <rPh sb="15" eb="17">
      <t>シンセイ</t>
    </rPh>
    <rPh sb="19" eb="21">
      <t>バアイ</t>
    </rPh>
    <rPh sb="25" eb="27">
      <t>カカク</t>
    </rPh>
    <rPh sb="27" eb="29">
      <t>セッテイ</t>
    </rPh>
    <rPh sb="30" eb="32">
      <t>ダトウ</t>
    </rPh>
    <rPh sb="35" eb="38">
      <t>ゴウリテキ</t>
    </rPh>
    <rPh sb="39" eb="41">
      <t>リユウ</t>
    </rPh>
    <rPh sb="42" eb="44">
      <t>セツメイ</t>
    </rPh>
    <phoneticPr fontId="18"/>
  </si>
  <si>
    <t>　事業の名称は，交付要望書（様式１）の「事業の名称」と同じになります。本事業内で実施する個別の公演名ではないので，留意してください。</t>
    <rPh sb="47" eb="49">
      <t>コウエン</t>
    </rPh>
    <phoneticPr fontId="18"/>
  </si>
  <si>
    <t>公演名</t>
    <rPh sb="0" eb="3">
      <t>コウエンメイ</t>
    </rPh>
    <phoneticPr fontId="18"/>
  </si>
  <si>
    <t>公演日</t>
    <rPh sb="0" eb="3">
      <t>コウエンビ</t>
    </rPh>
    <phoneticPr fontId="18"/>
  </si>
  <si>
    <t>公演事業を行う
事業者の実績</t>
    <rPh sb="0" eb="2">
      <t>コウエン</t>
    </rPh>
    <rPh sb="2" eb="4">
      <t>ジギョウ</t>
    </rPh>
    <rPh sb="5" eb="6">
      <t>オコナ</t>
    </rPh>
    <rPh sb="8" eb="11">
      <t>ジギョウシャ</t>
    </rPh>
    <rPh sb="12" eb="14">
      <t>ジッセキ</t>
    </rPh>
    <phoneticPr fontId="18"/>
  </si>
  <si>
    <t>１つの公演で複数回公演を実施している場合の公演の内訳</t>
    <rPh sb="21" eb="23">
      <t>コウエン</t>
    </rPh>
    <rPh sb="24" eb="26">
      <t>ウチワケ</t>
    </rPh>
    <phoneticPr fontId="18"/>
  </si>
  <si>
    <t>公演名</t>
    <rPh sb="0" eb="3">
      <t>コウエンメイ</t>
    </rPh>
    <phoneticPr fontId="18"/>
  </si>
  <si>
    <t>１回あたりの座席数等</t>
    <rPh sb="1" eb="2">
      <t>カイ</t>
    </rPh>
    <rPh sb="6" eb="9">
      <t>ザセキスウ</t>
    </rPh>
    <rPh sb="9" eb="10">
      <t>トウ</t>
    </rPh>
    <phoneticPr fontId="18"/>
  </si>
  <si>
    <t>理由</t>
    <rPh sb="0" eb="2">
      <t>リユウ</t>
    </rPh>
    <phoneticPr fontId="18"/>
  </si>
  <si>
    <t>公演会場
都道府県</t>
    <rPh sb="0" eb="4">
      <t>コウエンカイジョウ</t>
    </rPh>
    <rPh sb="5" eb="9">
      <t>トドウフケン</t>
    </rPh>
    <phoneticPr fontId="18"/>
  </si>
  <si>
    <t>〇〇座
（東京都）</t>
    <rPh sb="2" eb="3">
      <t>ザ</t>
    </rPh>
    <rPh sb="5" eb="8">
      <t>トウキョウト</t>
    </rPh>
    <phoneticPr fontId="18"/>
  </si>
  <si>
    <t>〇〇劇場
（東京都）</t>
    <rPh sb="2" eb="4">
      <t>ゲキジョウ</t>
    </rPh>
    <rPh sb="6" eb="9">
      <t>トウキョウト</t>
    </rPh>
    <phoneticPr fontId="18"/>
  </si>
  <si>
    <t>〇〇劇場
（神奈川県）</t>
    <rPh sb="2" eb="4">
      <t>ゲキジョウ</t>
    </rPh>
    <rPh sb="6" eb="10">
      <t>カナガワケン</t>
    </rPh>
    <phoneticPr fontId="18"/>
  </si>
  <si>
    <t>※１回あたりの座席数等が異なる場合は、表を追加して記載すること</t>
    <rPh sb="2" eb="3">
      <t>カイ</t>
    </rPh>
    <rPh sb="7" eb="10">
      <t>ザセキスウ</t>
    </rPh>
    <rPh sb="10" eb="11">
      <t>ナド</t>
    </rPh>
    <rPh sb="12" eb="13">
      <t>コト</t>
    </rPh>
    <rPh sb="15" eb="17">
      <t>バアイ</t>
    </rPh>
    <rPh sb="19" eb="20">
      <t>ヒョウ</t>
    </rPh>
    <rPh sb="21" eb="23">
      <t>ツイカ</t>
    </rPh>
    <rPh sb="25" eb="27">
      <t>キサイ</t>
    </rPh>
    <phoneticPr fontId="18"/>
  </si>
  <si>
    <t>共催：○○協会
後援：○○財団</t>
    <rPh sb="0" eb="2">
      <t>キョウサイ</t>
    </rPh>
    <rPh sb="5" eb="7">
      <t>キョウカイ</t>
    </rPh>
    <rPh sb="8" eb="10">
      <t>コウエン</t>
    </rPh>
    <rPh sb="13" eb="15">
      <t>ザイダン</t>
    </rPh>
    <phoneticPr fontId="18"/>
  </si>
  <si>
    <t>※公演毎に記載してください。また、１つの公演で複数回公演を実施している場合は、合計値を記入し、その内訳は別紙１により提出してください</t>
    <rPh sb="1" eb="3">
      <t>コウエン</t>
    </rPh>
    <rPh sb="3" eb="4">
      <t>ゴト</t>
    </rPh>
    <rPh sb="5" eb="7">
      <t>キサイ</t>
    </rPh>
    <rPh sb="20" eb="22">
      <t>コウエン</t>
    </rPh>
    <rPh sb="23" eb="25">
      <t>フクスウ</t>
    </rPh>
    <rPh sb="25" eb="26">
      <t>カイ</t>
    </rPh>
    <rPh sb="26" eb="28">
      <t>コウエン</t>
    </rPh>
    <rPh sb="29" eb="31">
      <t>ジッシ</t>
    </rPh>
    <rPh sb="35" eb="37">
      <t>バアイ</t>
    </rPh>
    <rPh sb="39" eb="42">
      <t>ゴウケイチ</t>
    </rPh>
    <rPh sb="43" eb="45">
      <t>キニュウ</t>
    </rPh>
    <rPh sb="49" eb="51">
      <t>ウチワケ</t>
    </rPh>
    <rPh sb="52" eb="54">
      <t>ベッシ</t>
    </rPh>
    <rPh sb="58" eb="60">
      <t>テイシュツ</t>
    </rPh>
    <phoneticPr fontId="18"/>
  </si>
  <si>
    <t>事業者が過去5年間（基準日：公募開始日）に舞台公演専用ホールにおいて自ら企画して行った主催公演で、最も高い席が８千円（東京都以外で開催する公演のみを申請する場合は５千円）以上の複数の企画の主催公演の実績を記載すること。</t>
    <rPh sb="0" eb="3">
      <t>ジギョウシャ</t>
    </rPh>
    <rPh sb="59" eb="61">
      <t>トウキョウ</t>
    </rPh>
    <rPh sb="61" eb="62">
      <t>ト</t>
    </rPh>
    <rPh sb="62" eb="64">
      <t>イガイ</t>
    </rPh>
    <rPh sb="65" eb="67">
      <t>カイサイ</t>
    </rPh>
    <rPh sb="69" eb="71">
      <t>コウエン</t>
    </rPh>
    <rPh sb="74" eb="76">
      <t>シンセイ</t>
    </rPh>
    <rPh sb="78" eb="80">
      <t>バアイ</t>
    </rPh>
    <rPh sb="82" eb="83">
      <t>セン</t>
    </rPh>
    <rPh sb="83" eb="84">
      <t>エン</t>
    </rPh>
    <rPh sb="94" eb="96">
      <t>シュサイ</t>
    </rPh>
    <rPh sb="99" eb="101">
      <t>ジッセキ</t>
    </rPh>
    <rPh sb="102" eb="104">
      <t>キサイ</t>
    </rPh>
    <phoneticPr fontId="18"/>
  </si>
  <si>
    <t>500席
200席
100席</t>
    <rPh sb="3" eb="4">
      <t>セキ</t>
    </rPh>
    <rPh sb="8" eb="9">
      <t>セキ</t>
    </rPh>
    <rPh sb="13" eb="14">
      <t>セキ</t>
    </rPh>
    <phoneticPr fontId="18"/>
  </si>
  <si>
    <t>1000席
500席
300席</t>
    <phoneticPr fontId="18"/>
  </si>
  <si>
    <t>800席
400席
500席</t>
    <phoneticPr fontId="18"/>
  </si>
  <si>
    <t>文化〇〇の物語</t>
    <rPh sb="0" eb="2">
      <t>ブンカ</t>
    </rPh>
    <rPh sb="5" eb="7">
      <t>モノガタリ</t>
    </rPh>
    <phoneticPr fontId="18"/>
  </si>
  <si>
    <t>少年〇〇の冒険</t>
    <rPh sb="0" eb="2">
      <t>ショウネン</t>
    </rPh>
    <rPh sb="5" eb="7">
      <t>ボウケン</t>
    </rPh>
    <phoneticPr fontId="18"/>
  </si>
  <si>
    <t>〇〇王女のワンダーランド</t>
    <rPh sb="2" eb="4">
      <t>オウジョ</t>
    </rPh>
    <phoneticPr fontId="18"/>
  </si>
  <si>
    <t>令和〇年〇月〇日</t>
    <rPh sb="0" eb="2">
      <t>レイワ</t>
    </rPh>
    <rPh sb="3" eb="4">
      <t>ネン</t>
    </rPh>
    <rPh sb="5" eb="6">
      <t>ガツ</t>
    </rPh>
    <rPh sb="7" eb="8">
      <t>ニチ</t>
    </rPh>
    <phoneticPr fontId="18"/>
  </si>
  <si>
    <t>令和〇年〇月〇日～〇月〇日</t>
    <rPh sb="5" eb="6">
      <t>ガツ</t>
    </rPh>
    <rPh sb="7" eb="8">
      <t>ニチ</t>
    </rPh>
    <rPh sb="10" eb="11">
      <t>ガツ</t>
    </rPh>
    <rPh sb="11" eb="13">
      <t>マルニチ</t>
    </rPh>
    <phoneticPr fontId="18"/>
  </si>
  <si>
    <t>公演内容</t>
    <rPh sb="0" eb="4">
      <t>コウエンナイヨウ</t>
    </rPh>
    <phoneticPr fontId="18"/>
  </si>
  <si>
    <t>チケット価格</t>
    <phoneticPr fontId="18"/>
  </si>
  <si>
    <t>8000円
6000円
5000円</t>
    <phoneticPr fontId="18"/>
  </si>
  <si>
    <t>S席
A席
B席</t>
    <rPh sb="1" eb="2">
      <t>セキ</t>
    </rPh>
    <rPh sb="4" eb="5">
      <t>セキ</t>
    </rPh>
    <rPh sb="7" eb="8">
      <t>セキ</t>
    </rPh>
    <phoneticPr fontId="18"/>
  </si>
  <si>
    <t>席種</t>
    <rPh sb="0" eb="1">
      <t>セキ</t>
    </rPh>
    <rPh sb="1" eb="2">
      <t>シュ</t>
    </rPh>
    <phoneticPr fontId="18"/>
  </si>
  <si>
    <t>12000円
10000円
8000円</t>
    <rPh sb="5" eb="6">
      <t>エン</t>
    </rPh>
    <rPh sb="12" eb="13">
      <t>エン</t>
    </rPh>
    <rPh sb="18" eb="19">
      <t>エン</t>
    </rPh>
    <phoneticPr fontId="18"/>
  </si>
  <si>
    <t>S席
A席
B席</t>
    <rPh sb="1" eb="2">
      <t>セキ</t>
    </rPh>
    <phoneticPr fontId="18"/>
  </si>
  <si>
    <t>公演事業を行う
事業者の概要</t>
    <rPh sb="0" eb="2">
      <t>コウエン</t>
    </rPh>
    <rPh sb="2" eb="4">
      <t>ジギョウ</t>
    </rPh>
    <rPh sb="5" eb="6">
      <t>オコナ</t>
    </rPh>
    <rPh sb="8" eb="11">
      <t>ジギョウシャ</t>
    </rPh>
    <rPh sb="12" eb="14">
      <t>ガイヨウ</t>
    </rPh>
    <phoneticPr fontId="18"/>
  </si>
  <si>
    <t>事業者の概要</t>
    <rPh sb="0" eb="3">
      <t>ジギョウシャ</t>
    </rPh>
    <rPh sb="4" eb="6">
      <t>ガイヨウ</t>
    </rPh>
    <phoneticPr fontId="18"/>
  </si>
  <si>
    <t>事業者の事業内容や公演を行う人的体制（芸術監督、舞台技術責任者、アートマネジメント等）を記載ください。</t>
    <rPh sb="4" eb="8">
      <t>ジギョウナイヨウ</t>
    </rPh>
    <rPh sb="9" eb="11">
      <t>コウエン</t>
    </rPh>
    <rPh sb="12" eb="13">
      <t>オコナ</t>
    </rPh>
    <rPh sb="14" eb="18">
      <t>ジンテキタイセイ</t>
    </rPh>
    <rPh sb="19" eb="23">
      <t>ゲイジュツカントク</t>
    </rPh>
    <rPh sb="24" eb="28">
      <t>ブタイギジュツ</t>
    </rPh>
    <rPh sb="28" eb="31">
      <t>セキニンシャ</t>
    </rPh>
    <rPh sb="41" eb="42">
      <t>トウ</t>
    </rPh>
    <rPh sb="44" eb="46">
      <t>キサイ</t>
    </rPh>
    <phoneticPr fontId="18"/>
  </si>
  <si>
    <t>公演名</t>
    <phoneticPr fontId="18"/>
  </si>
  <si>
    <t>公演会場</t>
    <rPh sb="0" eb="2">
      <t>コウエン</t>
    </rPh>
    <rPh sb="2" eb="4">
      <t>カイジョウ</t>
    </rPh>
    <phoneticPr fontId="18"/>
  </si>
  <si>
    <t>公演日</t>
    <rPh sb="0" eb="2">
      <t>コウエン</t>
    </rPh>
    <rPh sb="2" eb="3">
      <t>ヒ</t>
    </rPh>
    <phoneticPr fontId="18"/>
  </si>
  <si>
    <t>公演回数</t>
    <phoneticPr fontId="18"/>
  </si>
  <si>
    <t>※「公演事業を行う事業者の実績」欄に記載した公演のチラシをそれぞれ添付すること。</t>
    <rPh sb="2" eb="4">
      <t>コウエン</t>
    </rPh>
    <rPh sb="4" eb="6">
      <t>ジギョウ</t>
    </rPh>
    <rPh sb="7" eb="8">
      <t>オコナ</t>
    </rPh>
    <rPh sb="9" eb="12">
      <t>ジギョウシャ</t>
    </rPh>
    <rPh sb="13" eb="15">
      <t>ジッセキ</t>
    </rPh>
    <rPh sb="16" eb="17">
      <t>ラン</t>
    </rPh>
    <rPh sb="18" eb="20">
      <t>キサイ</t>
    </rPh>
    <phoneticPr fontId="18"/>
  </si>
  <si>
    <t>平日の17時以前に開演する公演を申請する場合
子供の応募が見込める理由書</t>
    <phoneticPr fontId="18"/>
  </si>
  <si>
    <t>※平日の17時以前に開演する公演を申請する場合は、子供の応募が見込める理由書（別紙２）を提出すること</t>
    <rPh sb="1" eb="3">
      <t>ヘイジツ</t>
    </rPh>
    <rPh sb="2" eb="3">
      <t>コウヘイ</t>
    </rPh>
    <rPh sb="6" eb="7">
      <t>ジ</t>
    </rPh>
    <rPh sb="7" eb="9">
      <t>イゼン</t>
    </rPh>
    <rPh sb="10" eb="12">
      <t>カイエン</t>
    </rPh>
    <rPh sb="14" eb="16">
      <t>コウエン</t>
    </rPh>
    <rPh sb="17" eb="19">
      <t>シンセイ</t>
    </rPh>
    <rPh sb="21" eb="23">
      <t>バアイ</t>
    </rPh>
    <rPh sb="25" eb="27">
      <t>コドモ</t>
    </rPh>
    <rPh sb="28" eb="30">
      <t>オウボ</t>
    </rPh>
    <rPh sb="31" eb="33">
      <t>ミコ</t>
    </rPh>
    <rPh sb="35" eb="37">
      <t>リユウ</t>
    </rPh>
    <rPh sb="37" eb="38">
      <t>ショ</t>
    </rPh>
    <rPh sb="39" eb="41">
      <t>ベッシ</t>
    </rPh>
    <rPh sb="44" eb="46">
      <t>テイシュツ</t>
    </rPh>
    <phoneticPr fontId="18"/>
  </si>
  <si>
    <t>【公演開始時間　〇年〇月〇日〇時開始】</t>
    <rPh sb="1" eb="3">
      <t>コウエン</t>
    </rPh>
    <rPh sb="3" eb="5">
      <t>カイシ</t>
    </rPh>
    <rPh sb="5" eb="7">
      <t>ジカン</t>
    </rPh>
    <rPh sb="9" eb="10">
      <t>ネン</t>
    </rPh>
    <rPh sb="11" eb="12">
      <t>ツキ</t>
    </rPh>
    <rPh sb="13" eb="14">
      <t>ヒ</t>
    </rPh>
    <rPh sb="15" eb="16">
      <t>ジ</t>
    </rPh>
    <rPh sb="16" eb="18">
      <t>カイシ</t>
    </rPh>
    <phoneticPr fontId="18"/>
  </si>
  <si>
    <t>【公演開始時間　〇年〇月〇日〇時開始】</t>
    <rPh sb="3" eb="5">
      <t>カイシ</t>
    </rPh>
    <phoneticPr fontId="18"/>
  </si>
  <si>
    <t>総座席数
(販売席数)</t>
    <rPh sb="0" eb="1">
      <t>ソウ</t>
    </rPh>
    <rPh sb="1" eb="3">
      <t>ザセキ</t>
    </rPh>
    <rPh sb="3" eb="4">
      <t>スウ</t>
    </rPh>
    <rPh sb="6" eb="8">
      <t>ハンバイ</t>
    </rPh>
    <rPh sb="8" eb="10">
      <t>セキスウ</t>
    </rPh>
    <phoneticPr fontId="18"/>
  </si>
  <si>
    <t>座種、料金、設定座席数
子供無料座席数
子供席チケット負担額</t>
    <rPh sb="0" eb="1">
      <t>ザ</t>
    </rPh>
    <rPh sb="1" eb="2">
      <t>シュ</t>
    </rPh>
    <rPh sb="3" eb="5">
      <t>リョウキン</t>
    </rPh>
    <rPh sb="6" eb="8">
      <t>セッテイ</t>
    </rPh>
    <rPh sb="8" eb="11">
      <t>ザセキスウ</t>
    </rPh>
    <rPh sb="12" eb="14">
      <t>コドモ</t>
    </rPh>
    <rPh sb="14" eb="16">
      <t>ムリョウ</t>
    </rPh>
    <rPh sb="16" eb="18">
      <t>ザセキ</t>
    </rPh>
    <rPh sb="18" eb="19">
      <t>スウ</t>
    </rPh>
    <rPh sb="20" eb="22">
      <t>コドモ</t>
    </rPh>
    <rPh sb="22" eb="23">
      <t>セキ</t>
    </rPh>
    <rPh sb="27" eb="29">
      <t>フタン</t>
    </rPh>
    <rPh sb="29" eb="30">
      <t>ガク</t>
    </rPh>
    <phoneticPr fontId="18"/>
  </si>
  <si>
    <t>設定座席数
(販売席数)</t>
    <rPh sb="0" eb="2">
      <t>セッテイ</t>
    </rPh>
    <rPh sb="2" eb="3">
      <t>ザ</t>
    </rPh>
    <rPh sb="3" eb="4">
      <t>セキ</t>
    </rPh>
    <rPh sb="4" eb="5">
      <t>スウ</t>
    </rPh>
    <rPh sb="7" eb="9">
      <t>ハンバイ</t>
    </rPh>
    <rPh sb="9" eb="11">
      <t>セキスウ</t>
    </rPh>
    <phoneticPr fontId="18"/>
  </si>
  <si>
    <t>総座席数(販売席数)
子供座席数
子供座席数割合</t>
    <rPh sb="0" eb="1">
      <t>ソウ</t>
    </rPh>
    <rPh sb="1" eb="3">
      <t>ザセキ</t>
    </rPh>
    <rPh sb="3" eb="4">
      <t>スウ</t>
    </rPh>
    <rPh sb="5" eb="7">
      <t>ハンバイ</t>
    </rPh>
    <rPh sb="7" eb="9">
      <t>セキスウ</t>
    </rPh>
    <rPh sb="11" eb="13">
      <t>コドモ</t>
    </rPh>
    <rPh sb="13" eb="16">
      <t>ザセキスウ</t>
    </rPh>
    <rPh sb="17" eb="19">
      <t>コドモ</t>
    </rPh>
    <rPh sb="19" eb="21">
      <t>ザセキ</t>
    </rPh>
    <rPh sb="21" eb="22">
      <t>スウ</t>
    </rPh>
    <rPh sb="22" eb="24">
      <t>ワリアイ</t>
    </rPh>
    <phoneticPr fontId="18"/>
  </si>
  <si>
    <r>
      <t>総座席数(販売席数)は、</t>
    </r>
    <r>
      <rPr>
        <u/>
        <sz val="10"/>
        <color theme="1"/>
        <rFont val="ＭＳ 明朝"/>
        <family val="1"/>
        <charset val="128"/>
      </rPr>
      <t>公演で観覧できる総座席数（販売席数）</t>
    </r>
    <r>
      <rPr>
        <sz val="10"/>
        <color theme="1"/>
        <rFont val="ＭＳ 明朝"/>
        <family val="1"/>
        <charset val="128"/>
      </rPr>
      <t xml:space="preserve">
子供座席数は、</t>
    </r>
    <r>
      <rPr>
        <u/>
        <sz val="10"/>
        <color theme="1"/>
        <rFont val="ＭＳ 明朝"/>
        <family val="1"/>
        <charset val="128"/>
      </rPr>
      <t>総座席数(販売席数)のうち子供無料とする座席数</t>
    </r>
    <r>
      <rPr>
        <sz val="10"/>
        <color theme="1"/>
        <rFont val="ＭＳ 明朝"/>
        <family val="1"/>
        <charset val="128"/>
      </rPr>
      <t xml:space="preserve">
複数の公演を実施する場合、</t>
    </r>
    <r>
      <rPr>
        <u/>
        <sz val="10"/>
        <color theme="1"/>
        <rFont val="ＭＳ 明朝"/>
        <family val="1"/>
        <charset val="128"/>
      </rPr>
      <t>補助対象となる全ての公演に係る合計総座席数と合計子供無料席数を記入</t>
    </r>
    <r>
      <rPr>
        <sz val="10"/>
        <color theme="1"/>
        <rFont val="ＭＳ 明朝"/>
        <family val="1"/>
        <charset val="128"/>
      </rPr>
      <t>してください。その場合、</t>
    </r>
    <r>
      <rPr>
        <u/>
        <sz val="10"/>
        <color theme="1"/>
        <rFont val="ＭＳ 明朝"/>
        <family val="1"/>
        <charset val="128"/>
      </rPr>
      <t>１公演ごとの総座席数と子供無料席数を別紙１で提出ください。
総座席数(販売席数)、子供座席数、子供座席割合は、自動計算されます</t>
    </r>
    <r>
      <rPr>
        <sz val="10"/>
        <color theme="1"/>
        <rFont val="ＭＳ 明朝"/>
        <family val="1"/>
        <charset val="128"/>
      </rPr>
      <t>。</t>
    </r>
    <rPh sb="12" eb="14">
      <t>コウエン</t>
    </rPh>
    <rPh sb="15" eb="17">
      <t>カンラン</t>
    </rPh>
    <rPh sb="20" eb="21">
      <t>ソウ</t>
    </rPh>
    <rPh sb="21" eb="24">
      <t>ザセキスウ</t>
    </rPh>
    <rPh sb="25" eb="27">
      <t>ハンバイ</t>
    </rPh>
    <rPh sb="27" eb="29">
      <t>セキスウ</t>
    </rPh>
    <rPh sb="31" eb="33">
      <t>コドモ</t>
    </rPh>
    <rPh sb="33" eb="36">
      <t>ザセキスウ</t>
    </rPh>
    <rPh sb="51" eb="53">
      <t>コドモ</t>
    </rPh>
    <rPh sb="53" eb="55">
      <t>ムリョウ</t>
    </rPh>
    <rPh sb="58" eb="61">
      <t>ザセキスウ</t>
    </rPh>
    <rPh sb="62" eb="64">
      <t>フクスウ</t>
    </rPh>
    <rPh sb="65" eb="67">
      <t>コウエン</t>
    </rPh>
    <rPh sb="68" eb="70">
      <t>ジッシ</t>
    </rPh>
    <rPh sb="72" eb="74">
      <t>バアイ</t>
    </rPh>
    <rPh sb="75" eb="77">
      <t>ホジョ</t>
    </rPh>
    <rPh sb="77" eb="79">
      <t>タイショウ</t>
    </rPh>
    <rPh sb="82" eb="83">
      <t>スベ</t>
    </rPh>
    <rPh sb="85" eb="87">
      <t>コウエン</t>
    </rPh>
    <rPh sb="88" eb="89">
      <t>カカ</t>
    </rPh>
    <rPh sb="90" eb="92">
      <t>ゴウケイ</t>
    </rPh>
    <rPh sb="92" eb="93">
      <t>ソウ</t>
    </rPh>
    <rPh sb="93" eb="96">
      <t>ザセキスウ</t>
    </rPh>
    <rPh sb="97" eb="99">
      <t>ゴウケイ</t>
    </rPh>
    <rPh sb="99" eb="101">
      <t>コドモ</t>
    </rPh>
    <rPh sb="101" eb="103">
      <t>ムリョウ</t>
    </rPh>
    <rPh sb="103" eb="105">
      <t>セキスウ</t>
    </rPh>
    <rPh sb="106" eb="108">
      <t>キニュウ</t>
    </rPh>
    <rPh sb="117" eb="119">
      <t>バアイ</t>
    </rPh>
    <rPh sb="121" eb="123">
      <t>コウエン</t>
    </rPh>
    <rPh sb="126" eb="127">
      <t>ソウ</t>
    </rPh>
    <rPh sb="127" eb="129">
      <t>ザセキ</t>
    </rPh>
    <rPh sb="129" eb="130">
      <t>スウ</t>
    </rPh>
    <rPh sb="131" eb="133">
      <t>コドモ</t>
    </rPh>
    <rPh sb="133" eb="135">
      <t>ムリョウ</t>
    </rPh>
    <rPh sb="135" eb="137">
      <t>セキスウ</t>
    </rPh>
    <rPh sb="138" eb="140">
      <t>ベッシ</t>
    </rPh>
    <rPh sb="142" eb="144">
      <t>テイシュツ</t>
    </rPh>
    <rPh sb="161" eb="163">
      <t>コドモ</t>
    </rPh>
    <rPh sb="163" eb="166">
      <t>ザセキスウ</t>
    </rPh>
    <rPh sb="167" eb="169">
      <t>コドモ</t>
    </rPh>
    <rPh sb="169" eb="171">
      <t>ザセキ</t>
    </rPh>
    <rPh sb="171" eb="173">
      <t>ワリアイ</t>
    </rPh>
    <rPh sb="175" eb="177">
      <t>ジドウ</t>
    </rPh>
    <rPh sb="177" eb="179">
      <t>ケイサン</t>
    </rPh>
    <phoneticPr fontId="18"/>
  </si>
  <si>
    <t>座種、料金
設定座席数(販売席数)
子供座席数
子供無料席チケット負担額</t>
    <rPh sb="8" eb="10">
      <t>ザセキ</t>
    </rPh>
    <rPh sb="12" eb="14">
      <t>ハンバイ</t>
    </rPh>
    <rPh sb="14" eb="16">
      <t>セキスウ</t>
    </rPh>
    <rPh sb="26" eb="28">
      <t>ムリョウ</t>
    </rPh>
    <phoneticPr fontId="18"/>
  </si>
  <si>
    <r>
      <rPr>
        <u/>
        <sz val="10"/>
        <color theme="1"/>
        <rFont val="ＭＳ 明朝"/>
        <family val="1"/>
        <charset val="128"/>
      </rPr>
      <t>各チケット料金毎の設定座席数（販売席数）及び子供無料席とする席数を記載ください</t>
    </r>
    <r>
      <rPr>
        <sz val="10"/>
        <color theme="1"/>
        <rFont val="ＭＳ 明朝"/>
        <family val="1"/>
        <charset val="128"/>
      </rPr>
      <t xml:space="preserve">。
</t>
    </r>
    <r>
      <rPr>
        <u/>
        <sz val="10"/>
        <color theme="1"/>
        <rFont val="ＭＳ 明朝"/>
        <family val="1"/>
        <charset val="128"/>
      </rPr>
      <t>複数の公演を実施する場合、補助対象となる全ての公演に係る合計数を記載ください。その場合、③と同様に１公演ごとの各チケット料金の総座席数と子供無料席数を別紙１で提出ください。</t>
    </r>
    <r>
      <rPr>
        <sz val="10"/>
        <color theme="1"/>
        <rFont val="ＭＳ 明朝"/>
        <family val="1"/>
        <charset val="128"/>
      </rPr>
      <t xml:space="preserve">
設定座席数及び子供無料席数の合計値は自動計算されます。
子供無料席チケット負担額は、料金と子供無料座席数を記入すると自動計算されるので、金額を確認ください</t>
    </r>
    <rPh sb="0" eb="1">
      <t>カク</t>
    </rPh>
    <rPh sb="5" eb="7">
      <t>リョウキン</t>
    </rPh>
    <rPh sb="7" eb="8">
      <t>マイ</t>
    </rPh>
    <rPh sb="9" eb="11">
      <t>セッテイ</t>
    </rPh>
    <rPh sb="11" eb="14">
      <t>ザセキスウ</t>
    </rPh>
    <rPh sb="15" eb="17">
      <t>ハンバイ</t>
    </rPh>
    <rPh sb="17" eb="19">
      <t>セキスウ</t>
    </rPh>
    <rPh sb="20" eb="21">
      <t>オヨ</t>
    </rPh>
    <rPh sb="22" eb="24">
      <t>コドモ</t>
    </rPh>
    <rPh sb="24" eb="26">
      <t>ムリョウ</t>
    </rPh>
    <rPh sb="26" eb="27">
      <t>セキ</t>
    </rPh>
    <rPh sb="30" eb="32">
      <t>セキスウ</t>
    </rPh>
    <rPh sb="33" eb="35">
      <t>キサイ</t>
    </rPh>
    <rPh sb="71" eb="72">
      <t>スウ</t>
    </rPh>
    <rPh sb="73" eb="75">
      <t>キサイ</t>
    </rPh>
    <rPh sb="87" eb="89">
      <t>ドウヨウ</t>
    </rPh>
    <rPh sb="96" eb="97">
      <t>カク</t>
    </rPh>
    <rPh sb="101" eb="103">
      <t>リョウキン</t>
    </rPh>
    <rPh sb="128" eb="130">
      <t>セッテイ</t>
    </rPh>
    <rPh sb="130" eb="133">
      <t>ザセキスウ</t>
    </rPh>
    <rPh sb="133" eb="134">
      <t>オヨ</t>
    </rPh>
    <rPh sb="135" eb="137">
      <t>コドモ</t>
    </rPh>
    <rPh sb="137" eb="139">
      <t>ムリョウ</t>
    </rPh>
    <rPh sb="139" eb="141">
      <t>セキスウ</t>
    </rPh>
    <rPh sb="142" eb="144">
      <t>ゴウケイ</t>
    </rPh>
    <rPh sb="144" eb="145">
      <t>チ</t>
    </rPh>
    <rPh sb="146" eb="148">
      <t>ジドウ</t>
    </rPh>
    <rPh sb="148" eb="150">
      <t>ケイサン</t>
    </rPh>
    <rPh sb="156" eb="158">
      <t>コドモ</t>
    </rPh>
    <rPh sb="158" eb="160">
      <t>ムリョウ</t>
    </rPh>
    <rPh sb="160" eb="161">
      <t>セキ</t>
    </rPh>
    <rPh sb="165" eb="167">
      <t>フタン</t>
    </rPh>
    <rPh sb="167" eb="168">
      <t>ガク</t>
    </rPh>
    <rPh sb="170" eb="172">
      <t>リョウキン</t>
    </rPh>
    <rPh sb="173" eb="175">
      <t>コドモ</t>
    </rPh>
    <rPh sb="175" eb="177">
      <t>ムリョウ</t>
    </rPh>
    <rPh sb="177" eb="179">
      <t>ザセキ</t>
    </rPh>
    <rPh sb="179" eb="180">
      <t>スウ</t>
    </rPh>
    <rPh sb="181" eb="183">
      <t>キニュウ</t>
    </rPh>
    <rPh sb="186" eb="188">
      <t>ジドウ</t>
    </rPh>
    <rPh sb="188" eb="190">
      <t>ケイサン</t>
    </rPh>
    <rPh sb="196" eb="198">
      <t>キンガク</t>
    </rPh>
    <rPh sb="199" eb="201">
      <t>カクニン</t>
    </rPh>
    <phoneticPr fontId="18"/>
  </si>
  <si>
    <t>設定座席数
（販売席数）</t>
    <rPh sb="0" eb="2">
      <t>セッテイ</t>
    </rPh>
    <rPh sb="2" eb="3">
      <t>ザ</t>
    </rPh>
    <rPh sb="3" eb="4">
      <t>セキ</t>
    </rPh>
    <rPh sb="4" eb="5">
      <t>スウ</t>
    </rPh>
    <rPh sb="7" eb="9">
      <t>ハンバイ</t>
    </rPh>
    <rPh sb="9" eb="11">
      <t>セキスウ</t>
    </rPh>
    <phoneticPr fontId="18"/>
  </si>
  <si>
    <t>公演開始
時間</t>
    <rPh sb="0" eb="2">
      <t>コウエン</t>
    </rPh>
    <rPh sb="2" eb="4">
      <t>カイシ</t>
    </rPh>
    <rPh sb="5" eb="7">
      <t>ジカン</t>
    </rPh>
    <phoneticPr fontId="18"/>
  </si>
  <si>
    <t>子供文化芸術活動支援事業　交付要望書</t>
    <rPh sb="0" eb="2">
      <t>コドモ</t>
    </rPh>
    <rPh sb="2" eb="4">
      <t>ブンカ</t>
    </rPh>
    <rPh sb="4" eb="6">
      <t>ゲイジュツ</t>
    </rPh>
    <rPh sb="6" eb="8">
      <t>カツドウ</t>
    </rPh>
    <rPh sb="8" eb="10">
      <t>シエン</t>
    </rPh>
    <rPh sb="10" eb="12">
      <t>ジギョウ</t>
    </rPh>
    <rPh sb="13" eb="15">
      <t>コウフ</t>
    </rPh>
    <rPh sb="15" eb="17">
      <t>ヨウボウ</t>
    </rPh>
    <rPh sb="17" eb="18">
      <t>ショ</t>
    </rPh>
    <phoneticPr fontId="19"/>
  </si>
  <si>
    <t>演劇</t>
  </si>
  <si>
    <t>公演名は実際の演目名を記入ください。
公演する劇場・音楽堂の所在地は「○○県○○市」まで記入してください。
同じ公演で複数の会場で実施する場合は、それぞれ公演事業の内容を記載してください。
舞台芸術種別は「演劇」「音楽」「オペラ」「バレエ」「能楽」「歌舞伎」「その他」のうち、プルダウンしてどれかを選択ください。</t>
    <rPh sb="0" eb="2">
      <t>コウエン</t>
    </rPh>
    <rPh sb="2" eb="3">
      <t>メイ</t>
    </rPh>
    <rPh sb="4" eb="6">
      <t>ジッサイ</t>
    </rPh>
    <rPh sb="7" eb="9">
      <t>エンモク</t>
    </rPh>
    <rPh sb="9" eb="10">
      <t>メイ</t>
    </rPh>
    <rPh sb="11" eb="13">
      <t>キニュウ</t>
    </rPh>
    <rPh sb="37" eb="38">
      <t>ケン</t>
    </rPh>
    <rPh sb="40" eb="41">
      <t>シ</t>
    </rPh>
    <rPh sb="44" eb="46">
      <t>キニュウ</t>
    </rPh>
    <rPh sb="54" eb="55">
      <t>オナ</t>
    </rPh>
    <rPh sb="56" eb="58">
      <t>コウエン</t>
    </rPh>
    <rPh sb="59" eb="61">
      <t>フクスウ</t>
    </rPh>
    <rPh sb="62" eb="64">
      <t>カイジョウ</t>
    </rPh>
    <rPh sb="65" eb="67">
      <t>ジッシ</t>
    </rPh>
    <rPh sb="69" eb="71">
      <t>バアイ</t>
    </rPh>
    <rPh sb="77" eb="79">
      <t>コウエン</t>
    </rPh>
    <rPh sb="79" eb="81">
      <t>ジギョウ</t>
    </rPh>
    <rPh sb="82" eb="84">
      <t>ナイヨウ</t>
    </rPh>
    <rPh sb="85" eb="87">
      <t>キサイ</t>
    </rPh>
    <rPh sb="95" eb="97">
      <t>ブタイ</t>
    </rPh>
    <rPh sb="97" eb="99">
      <t>ゲイジュツ</t>
    </rPh>
    <rPh sb="99" eb="101">
      <t>シュベツ</t>
    </rPh>
    <rPh sb="103" eb="105">
      <t>エンゲキ</t>
    </rPh>
    <rPh sb="107" eb="109">
      <t>オンガク</t>
    </rPh>
    <rPh sb="121" eb="122">
      <t>ノウ</t>
    </rPh>
    <rPh sb="122" eb="123">
      <t>ラク</t>
    </rPh>
    <rPh sb="125" eb="128">
      <t>カブキ</t>
    </rPh>
    <rPh sb="132" eb="133">
      <t>タ</t>
    </rPh>
    <rPh sb="149" eb="151">
      <t>センタク</t>
    </rPh>
    <phoneticPr fontId="18"/>
  </si>
  <si>
    <t>設定座席数（販売席数）</t>
    <rPh sb="0" eb="2">
      <t>セッテイ</t>
    </rPh>
    <rPh sb="2" eb="5">
      <t>ザセキスウ</t>
    </rPh>
    <rPh sb="6" eb="8">
      <t>ハンバイ</t>
    </rPh>
    <rPh sb="8" eb="10">
      <t>セキスウ</t>
    </rPh>
    <phoneticPr fontId="18"/>
  </si>
  <si>
    <t>座席種</t>
    <rPh sb="0" eb="1">
      <t>ザ</t>
    </rPh>
    <rPh sb="1" eb="2">
      <t>セキ</t>
    </rPh>
    <rPh sb="2" eb="3">
      <t>シュ</t>
    </rPh>
    <phoneticPr fontId="18"/>
  </si>
  <si>
    <t>座席種</t>
    <rPh sb="0" eb="3">
      <t>ザセキシュ</t>
    </rPh>
    <phoneticPr fontId="18"/>
  </si>
  <si>
    <t>座席種</t>
    <rPh sb="0" eb="2">
      <t>ザセキ</t>
    </rPh>
    <rPh sb="2" eb="3">
      <t>シュ</t>
    </rPh>
    <phoneticPr fontId="18"/>
  </si>
  <si>
    <t>バレエ</t>
  </si>
  <si>
    <r>
      <t>　</t>
    </r>
    <r>
      <rPr>
        <u/>
        <sz val="10"/>
        <color theme="1"/>
        <rFont val="ＭＳ 明朝"/>
        <family val="1"/>
        <charset val="128"/>
      </rPr>
      <t>費目を募集案内の別紙（P.13）の対象経費の目・目細から選択し、右欄に何に対する経費かを記載</t>
    </r>
    <r>
      <rPr>
        <sz val="10"/>
        <color theme="1"/>
        <rFont val="ＭＳ 明朝"/>
        <family val="1"/>
        <charset val="128"/>
      </rPr>
      <t xml:space="preserve">してください。リストにない費目は計上できません。
　項目名の後に内容がわかるように記載してください。
</t>
    </r>
    <r>
      <rPr>
        <u/>
        <sz val="10"/>
        <color theme="1"/>
        <rFont val="ＭＳ 明朝"/>
        <family val="1"/>
        <charset val="128"/>
      </rPr>
      <t>例：【舞台費】大道具費、【舞台費】衣装・ヘアメイク費</t>
    </r>
    <r>
      <rPr>
        <sz val="10"/>
        <color theme="1"/>
        <rFont val="ＭＳ 明朝"/>
        <family val="1"/>
        <charset val="128"/>
      </rPr>
      <t xml:space="preserve">
　</t>
    </r>
    <r>
      <rPr>
        <u/>
        <sz val="10"/>
        <color theme="1"/>
        <rFont val="ＭＳ 明朝"/>
        <family val="1"/>
        <charset val="128"/>
      </rPr>
      <t>内訳の総事業費は、計算結果（補助対象経費＋補助対象外経費）と一致するように記載してください</t>
    </r>
    <r>
      <rPr>
        <sz val="10"/>
        <color theme="1"/>
        <rFont val="ＭＳ 明朝"/>
        <family val="1"/>
        <charset val="128"/>
      </rPr>
      <t>。</t>
    </r>
    <rPh sb="1" eb="3">
      <t>ヒモク</t>
    </rPh>
    <rPh sb="4" eb="6">
      <t>ボシュウ</t>
    </rPh>
    <rPh sb="6" eb="8">
      <t>アンナイ</t>
    </rPh>
    <rPh sb="9" eb="11">
      <t>ベッシ</t>
    </rPh>
    <rPh sb="18" eb="20">
      <t>タイショウ</t>
    </rPh>
    <rPh sb="20" eb="22">
      <t>ケイヒ</t>
    </rPh>
    <rPh sb="23" eb="24">
      <t>モク</t>
    </rPh>
    <rPh sb="25" eb="26">
      <t>モク</t>
    </rPh>
    <rPh sb="29" eb="31">
      <t>センタク</t>
    </rPh>
    <rPh sb="33" eb="34">
      <t>ミギ</t>
    </rPh>
    <rPh sb="34" eb="35">
      <t>ラン</t>
    </rPh>
    <rPh sb="36" eb="37">
      <t>ナニ</t>
    </rPh>
    <rPh sb="38" eb="39">
      <t>タイ</t>
    </rPh>
    <rPh sb="41" eb="43">
      <t>ケイヒ</t>
    </rPh>
    <rPh sb="45" eb="47">
      <t>キサイ</t>
    </rPh>
    <rPh sb="60" eb="62">
      <t>ヒモク</t>
    </rPh>
    <rPh sb="63" eb="65">
      <t>ケイジョウ</t>
    </rPh>
    <rPh sb="73" eb="75">
      <t>コウモク</t>
    </rPh>
    <rPh sb="75" eb="76">
      <t>メイ</t>
    </rPh>
    <rPh sb="77" eb="78">
      <t>アト</t>
    </rPh>
    <rPh sb="79" eb="81">
      <t>ナイヨウ</t>
    </rPh>
    <rPh sb="88" eb="90">
      <t>キサイ</t>
    </rPh>
    <rPh sb="98" eb="99">
      <t>レイ</t>
    </rPh>
    <rPh sb="101" eb="103">
      <t>ブタイ</t>
    </rPh>
    <rPh sb="103" eb="104">
      <t>ヒ</t>
    </rPh>
    <rPh sb="105" eb="108">
      <t>オオドウグ</t>
    </rPh>
    <rPh sb="108" eb="109">
      <t>ヒ</t>
    </rPh>
    <rPh sb="111" eb="113">
      <t>ブタイ</t>
    </rPh>
    <rPh sb="113" eb="114">
      <t>ヒ</t>
    </rPh>
    <rPh sb="115" eb="117">
      <t>イショウ</t>
    </rPh>
    <rPh sb="123" eb="124">
      <t>ヒ</t>
    </rPh>
    <rPh sb="126" eb="128">
      <t>ウチワケ</t>
    </rPh>
    <rPh sb="129" eb="130">
      <t>ソウ</t>
    </rPh>
    <rPh sb="130" eb="132">
      <t>ジギョウ</t>
    </rPh>
    <rPh sb="132" eb="133">
      <t>ヒ</t>
    </rPh>
    <rPh sb="135" eb="137">
      <t>ケイサン</t>
    </rPh>
    <rPh sb="137" eb="139">
      <t>ケッカ</t>
    </rPh>
    <rPh sb="140" eb="142">
      <t>ホジョ</t>
    </rPh>
    <rPh sb="142" eb="144">
      <t>タイショウ</t>
    </rPh>
    <rPh sb="144" eb="146">
      <t>ケイヒ</t>
    </rPh>
    <rPh sb="147" eb="149">
      <t>ホジョ</t>
    </rPh>
    <rPh sb="149" eb="151">
      <t>タイショウ</t>
    </rPh>
    <rPh sb="151" eb="152">
      <t>ガイ</t>
    </rPh>
    <rPh sb="152" eb="154">
      <t>ケイヒ</t>
    </rPh>
    <rPh sb="156" eb="158">
      <t>イッチ</t>
    </rPh>
    <rPh sb="163" eb="165">
      <t>キサイ</t>
    </rPh>
    <phoneticPr fontId="18"/>
  </si>
  <si>
    <r>
      <t xml:space="preserve">　各費目に係る額を記載してください。
募集案内（P.10）の「３.補助対象とならない経費」を参考に記載してください。
</t>
    </r>
    <r>
      <rPr>
        <u/>
        <sz val="10"/>
        <rFont val="ＭＳ 明朝"/>
        <family val="1"/>
        <charset val="128"/>
      </rPr>
      <t>様式２で選択した補助上限額の範囲内で、交付要望額を記入すること</t>
    </r>
    <r>
      <rPr>
        <sz val="10"/>
        <rFont val="ＭＳ 明朝"/>
        <family val="1"/>
        <charset val="128"/>
      </rPr>
      <t>。</t>
    </r>
    <rPh sb="1" eb="2">
      <t>カク</t>
    </rPh>
    <rPh sb="2" eb="4">
      <t>ヒモク</t>
    </rPh>
    <rPh sb="5" eb="6">
      <t>カカ</t>
    </rPh>
    <rPh sb="7" eb="8">
      <t>ガク</t>
    </rPh>
    <rPh sb="9" eb="11">
      <t>キサイ</t>
    </rPh>
    <rPh sb="19" eb="21">
      <t>ボシュウ</t>
    </rPh>
    <rPh sb="21" eb="23">
      <t>アンナイ</t>
    </rPh>
    <rPh sb="33" eb="35">
      <t>ホジョ</t>
    </rPh>
    <rPh sb="42" eb="44">
      <t>ケイヒ</t>
    </rPh>
    <phoneticPr fontId="18"/>
  </si>
  <si>
    <t>※　本申請公演が行われる会場（劇場・音楽堂等）の概要がわかるパンフレット等を添付すること。</t>
    <rPh sb="2" eb="5">
      <t>ホンシンセイ</t>
    </rPh>
    <rPh sb="5" eb="7">
      <t>コウエン</t>
    </rPh>
    <rPh sb="8" eb="9">
      <t>オコナ</t>
    </rPh>
    <rPh sb="12" eb="14">
      <t>カイジョウ</t>
    </rPh>
    <rPh sb="15" eb="17">
      <t>ゲキジョウ</t>
    </rPh>
    <rPh sb="18" eb="21">
      <t>オンガクドウ</t>
    </rPh>
    <rPh sb="21" eb="22">
      <t>ナド</t>
    </rPh>
    <rPh sb="24" eb="26">
      <t>ガイヨウ</t>
    </rPh>
    <rPh sb="36" eb="37">
      <t>ナド</t>
    </rPh>
    <rPh sb="38" eb="40">
      <t>テンプ</t>
    </rPh>
    <phoneticPr fontId="18"/>
  </si>
  <si>
    <t>消費税等の仕入控除税額の取扱い</t>
    <rPh sb="0" eb="3">
      <t>ショウヒゼイ</t>
    </rPh>
    <rPh sb="3" eb="4">
      <t>ナド</t>
    </rPh>
    <rPh sb="5" eb="7">
      <t>シイ</t>
    </rPh>
    <rPh sb="7" eb="9">
      <t>コウジョ</t>
    </rPh>
    <rPh sb="9" eb="11">
      <t>ゼイガク</t>
    </rPh>
    <rPh sb="12" eb="14">
      <t>トリアツカ</t>
    </rPh>
    <phoneticPr fontId="18"/>
  </si>
  <si>
    <r>
      <t>事業者が過去5年間（基準日：公募開始日）に舞台公演専用ホールにおいて自ら企画して行った主催公演で、最も高い席が８千円（東京都以外で開催する公演のみを申請する場合は５千円）以上の複数の企画の公演の実績を記載ください。
（記載した</t>
    </r>
    <r>
      <rPr>
        <u/>
        <sz val="10"/>
        <color theme="1"/>
        <rFont val="ＭＳ 明朝"/>
        <family val="1"/>
        <charset val="128"/>
      </rPr>
      <t>公演のチラシをそれぞれ提出</t>
    </r>
    <r>
      <rPr>
        <sz val="10"/>
        <color theme="1"/>
        <rFont val="ＭＳ 明朝"/>
        <family val="1"/>
        <charset val="128"/>
      </rPr>
      <t>してください。）</t>
    </r>
    <rPh sb="109" eb="111">
      <t>キサイ</t>
    </rPh>
    <rPh sb="113" eb="115">
      <t>コウエン</t>
    </rPh>
    <rPh sb="124" eb="126">
      <t>テイシュツ</t>
    </rPh>
    <phoneticPr fontId="18"/>
  </si>
  <si>
    <t>申請者区分
設置者、管理者又は実演技術団体
消費税等の仕入控除税額の取扱い</t>
    <rPh sb="0" eb="3">
      <t>シンセイシャ</t>
    </rPh>
    <rPh sb="3" eb="5">
      <t>クブン</t>
    </rPh>
    <phoneticPr fontId="18"/>
  </si>
  <si>
    <t>セルをプルダウンして、申請団体の区分をいずれかを選んでください。
セルをプルダウンして、設置者、管理者又は実演芸術団体のいずれかを選んでください。
セルをプルダウンして、課税事業者、非課税事業者のいずれかを選んでください。</t>
    <rPh sb="11" eb="13">
      <t>シンセイ</t>
    </rPh>
    <rPh sb="13" eb="15">
      <t>ダンタイ</t>
    </rPh>
    <rPh sb="16" eb="18">
      <t>クブン</t>
    </rPh>
    <rPh sb="24" eb="25">
      <t>エラ</t>
    </rPh>
    <rPh sb="85" eb="90">
      <t>カゼイジギョウシャ</t>
    </rPh>
    <rPh sb="91" eb="92">
      <t>ヒ</t>
    </rPh>
    <rPh sb="92" eb="97">
      <t>カゼイジギョウシャ</t>
    </rPh>
    <rPh sb="103" eb="104">
      <t>エラ</t>
    </rPh>
    <phoneticPr fontId="18"/>
  </si>
  <si>
    <r>
      <t xml:space="preserve"> この欄は</t>
    </r>
    <r>
      <rPr>
        <u/>
        <sz val="10"/>
        <rFont val="ＭＳ 明朝"/>
        <family val="1"/>
        <charset val="128"/>
      </rPr>
      <t>自動入力</t>
    </r>
    <r>
      <rPr>
        <sz val="10"/>
        <rFont val="ＭＳ 明朝"/>
        <family val="1"/>
        <charset val="128"/>
      </rPr>
      <t>されます。先に収支予算書（様式３）、支出内訳明細書（様式４）を記入してください。</t>
    </r>
    <rPh sb="14" eb="15">
      <t>サキ</t>
    </rPh>
    <rPh sb="16" eb="21">
      <t>シュウシヨサンショ</t>
    </rPh>
    <rPh sb="22" eb="24">
      <t>ヨウシキ</t>
    </rPh>
    <rPh sb="27" eb="29">
      <t>シシュツ</t>
    </rPh>
    <rPh sb="29" eb="31">
      <t>ウチワケ</t>
    </rPh>
    <rPh sb="31" eb="34">
      <t>メイサイショ</t>
    </rPh>
    <rPh sb="35" eb="37">
      <t>ヨウシキ</t>
    </rPh>
    <rPh sb="40" eb="42">
      <t>キニュウ</t>
    </rPh>
    <phoneticPr fontId="18"/>
  </si>
  <si>
    <t>公演の予定回数
公演の実施日程及び公演開始時間を記載ください。
※平日の17時以前に開演する公演を申請する場合は、子供の応募が見込める理由書（別紙２）を提出すること</t>
    <rPh sb="0" eb="2">
      <t>コウエン</t>
    </rPh>
    <rPh sb="3" eb="5">
      <t>ヨテイ</t>
    </rPh>
    <rPh sb="5" eb="7">
      <t>カイスウ</t>
    </rPh>
    <rPh sb="8" eb="10">
      <t>コウエン</t>
    </rPh>
    <rPh sb="11" eb="13">
      <t>ジッシ</t>
    </rPh>
    <rPh sb="13" eb="15">
      <t>ニッテイ</t>
    </rPh>
    <rPh sb="15" eb="16">
      <t>オヨ</t>
    </rPh>
    <rPh sb="17" eb="19">
      <t>コウエン</t>
    </rPh>
    <rPh sb="19" eb="21">
      <t>カイシ</t>
    </rPh>
    <rPh sb="21" eb="23">
      <t>ジカン</t>
    </rPh>
    <rPh sb="24" eb="26">
      <t>キサイ</t>
    </rPh>
    <phoneticPr fontId="18"/>
  </si>
  <si>
    <t>子供鑑賞体験支援事業</t>
    <phoneticPr fontId="19"/>
  </si>
  <si>
    <t>子供鑑賞体験支援事業</t>
    <phoneticPr fontId="18"/>
  </si>
  <si>
    <t>子供無料席への集客方法</t>
    <rPh sb="0" eb="2">
      <t>コドモ</t>
    </rPh>
    <rPh sb="2" eb="5">
      <t>ムリョウセキ</t>
    </rPh>
    <rPh sb="7" eb="11">
      <t>シュウキャクホウホウ</t>
    </rPh>
    <phoneticPr fontId="21"/>
  </si>
  <si>
    <t>近隣の学校や教育委員会へ周知することで、集客率を上げる。</t>
    <rPh sb="0" eb="2">
      <t>キンリン</t>
    </rPh>
    <rPh sb="3" eb="5">
      <t>ガッコウ</t>
    </rPh>
    <rPh sb="6" eb="11">
      <t>キョウイクイインカイ</t>
    </rPh>
    <rPh sb="12" eb="14">
      <t>シュウチ</t>
    </rPh>
    <rPh sb="20" eb="23">
      <t>シュウキャクリツ</t>
    </rPh>
    <rPh sb="24" eb="25">
      <t>ア</t>
    </rPh>
    <phoneticPr fontId="18"/>
  </si>
  <si>
    <t>子供無料席への集客方法</t>
    <rPh sb="0" eb="2">
      <t>コドモ</t>
    </rPh>
    <rPh sb="2" eb="5">
      <t>ムリョウセキ</t>
    </rPh>
    <rPh sb="7" eb="11">
      <t>シュウキャクホウホウ</t>
    </rPh>
    <phoneticPr fontId="18"/>
  </si>
  <si>
    <t>子供無料席への集客率を上げるためにどのような工夫をするか、具体的に記載ください。</t>
    <rPh sb="0" eb="5">
      <t>コドモムリョウセキ</t>
    </rPh>
    <rPh sb="7" eb="9">
      <t>シュウキャク</t>
    </rPh>
    <rPh sb="9" eb="10">
      <t>リツ</t>
    </rPh>
    <rPh sb="11" eb="12">
      <t>ア</t>
    </rPh>
    <rPh sb="22" eb="24">
      <t>クフウ</t>
    </rPh>
    <rPh sb="29" eb="32">
      <t>グタイテキ</t>
    </rPh>
    <rPh sb="33" eb="35">
      <t>キサイ</t>
    </rPh>
    <phoneticPr fontId="18"/>
  </si>
  <si>
    <t>　子供文化芸術活動支援事業（劇場・音楽堂等の子供鑑賞体験支援事業）について、補助金の交付を受けたいので、関係書類を添えて下記のとおり申請します。</t>
    <rPh sb="1" eb="3">
      <t>コドモ</t>
    </rPh>
    <rPh sb="3" eb="5">
      <t>ブンカ</t>
    </rPh>
    <rPh sb="5" eb="7">
      <t>ゲイジュツ</t>
    </rPh>
    <rPh sb="7" eb="9">
      <t>カツドウ</t>
    </rPh>
    <rPh sb="9" eb="11">
      <t>シエン</t>
    </rPh>
    <rPh sb="11" eb="13">
      <t>ジギョウ</t>
    </rPh>
    <rPh sb="14" eb="16">
      <t>ゲキジョウ</t>
    </rPh>
    <rPh sb="17" eb="20">
      <t>オンガクドウ</t>
    </rPh>
    <rPh sb="20" eb="21">
      <t>ナド</t>
    </rPh>
    <rPh sb="22" eb="24">
      <t>コドモ</t>
    </rPh>
    <rPh sb="24" eb="26">
      <t>カンショウ</t>
    </rPh>
    <rPh sb="26" eb="28">
      <t>タイケン</t>
    </rPh>
    <rPh sb="28" eb="30">
      <t>シエン</t>
    </rPh>
    <rPh sb="30" eb="32">
      <t>ジギョウ</t>
    </rPh>
    <rPh sb="66" eb="68">
      <t>シンセイ</t>
    </rPh>
    <phoneticPr fontId="19"/>
  </si>
  <si>
    <t>令和5</t>
    <rPh sb="0" eb="2">
      <t>レイワ</t>
    </rPh>
    <phoneticPr fontId="19"/>
  </si>
  <si>
    <t>令和 5</t>
    <rPh sb="0" eb="2">
      <t>レイワ</t>
    </rPh>
    <phoneticPr fontId="19"/>
  </si>
  <si>
    <t>令和5年7月22日（日）</t>
    <rPh sb="0" eb="2">
      <t>レイワ</t>
    </rPh>
    <rPh sb="3" eb="4">
      <t>ネン</t>
    </rPh>
    <rPh sb="5" eb="6">
      <t>ガツ</t>
    </rPh>
    <rPh sb="8" eb="9">
      <t>ヒ</t>
    </rPh>
    <rPh sb="10" eb="11">
      <t>ニチ</t>
    </rPh>
    <phoneticPr fontId="18"/>
  </si>
  <si>
    <t>令和5年10月14日（土）～16日（月）</t>
    <rPh sb="0" eb="2">
      <t>レイワ</t>
    </rPh>
    <rPh sb="3" eb="4">
      <t>ネン</t>
    </rPh>
    <rPh sb="6" eb="7">
      <t>ガツ</t>
    </rPh>
    <rPh sb="9" eb="10">
      <t>ニチ</t>
    </rPh>
    <rPh sb="11" eb="12">
      <t>ド</t>
    </rPh>
    <rPh sb="16" eb="17">
      <t>ニチ</t>
    </rPh>
    <rPh sb="18" eb="19">
      <t>ゲツ</t>
    </rPh>
    <phoneticPr fontId="18"/>
  </si>
  <si>
    <r>
      <rPr>
        <u/>
        <sz val="10"/>
        <color theme="1"/>
        <rFont val="ＭＳ 明朝"/>
        <family val="1"/>
        <charset val="128"/>
      </rPr>
      <t>補助対象経費（対象となる公演費用）の1/2の金額と、子供無料とした座席料金の総額の２倍の金額のいずれか低い方を選択してください</t>
    </r>
    <r>
      <rPr>
        <sz val="10"/>
        <color theme="1"/>
        <rFont val="ＭＳ 明朝"/>
        <family val="1"/>
        <charset val="128"/>
      </rPr>
      <t>。金額は自動計算されますので、確認ください。</t>
    </r>
    <rPh sb="22" eb="24">
      <t>キンガク</t>
    </rPh>
    <rPh sb="44" eb="46">
      <t>キンガク</t>
    </rPh>
    <rPh sb="64" eb="66">
      <t>キンガク</t>
    </rPh>
    <rPh sb="67" eb="69">
      <t>ジドウ</t>
    </rPh>
    <rPh sb="69" eb="71">
      <t>ケイサン</t>
    </rPh>
    <rPh sb="78" eb="80">
      <t>カクニン</t>
    </rPh>
    <phoneticPr fontId="18"/>
  </si>
  <si>
    <t>過去２ヶ年度（2020年度・2021年度）の財務状況について</t>
    <phoneticPr fontId="18"/>
  </si>
  <si>
    <t>※ 過去２ヶ年度（2020年度・2021年度）の財務状況を証する書類を添付すること。</t>
    <phoneticPr fontId="18"/>
  </si>
  <si>
    <t>過去２ヶ年度（2020年度・2021年度の財務状況）</t>
    <rPh sb="0" eb="2">
      <t>カコ</t>
    </rPh>
    <rPh sb="4" eb="5">
      <t>ネン</t>
    </rPh>
    <rPh sb="5" eb="6">
      <t>ド</t>
    </rPh>
    <rPh sb="11" eb="12">
      <t>ネン</t>
    </rPh>
    <rPh sb="12" eb="13">
      <t>ド</t>
    </rPh>
    <rPh sb="18" eb="20">
      <t>ネンド</t>
    </rPh>
    <rPh sb="21" eb="23">
      <t>ザイム</t>
    </rPh>
    <rPh sb="23" eb="25">
      <t>ジョウキョウ</t>
    </rPh>
    <phoneticPr fontId="18"/>
  </si>
  <si>
    <t>子供無料席チケット負担額の２倍</t>
    <rPh sb="14" eb="15">
      <t>バイ</t>
    </rPh>
    <phoneticPr fontId="18"/>
  </si>
  <si>
    <t>2020年度は、自主公演である〇〇を実施するなど業績が好調であり、売上高〇〇円、純利益も〇〇を計上し、黒字経営を行うことができたが、2021年度は新型コロナウイルスの影響もあり、公演回数を落ち込み、前年と比べ、売上高△〇％、純利益△〇％となったが、コロナ関係の支援金など受給し、感染症対策を行いながら、公演活動を継続することとしており、今後の財務状況としても、特段問題はない。</t>
    <rPh sb="4" eb="6">
      <t>ネンド</t>
    </rPh>
    <rPh sb="8" eb="12">
      <t>ジシュコウエン</t>
    </rPh>
    <rPh sb="18" eb="20">
      <t>ジッシ</t>
    </rPh>
    <rPh sb="24" eb="26">
      <t>ギョウセキ</t>
    </rPh>
    <rPh sb="27" eb="29">
      <t>コウチョウ</t>
    </rPh>
    <rPh sb="33" eb="36">
      <t>ウリアゲダカ</t>
    </rPh>
    <rPh sb="38" eb="39">
      <t>エン</t>
    </rPh>
    <rPh sb="40" eb="43">
      <t>ジュンリエキ</t>
    </rPh>
    <rPh sb="47" eb="49">
      <t>ケイジョウ</t>
    </rPh>
    <rPh sb="51" eb="53">
      <t>クロジ</t>
    </rPh>
    <rPh sb="53" eb="55">
      <t>ケイエイ</t>
    </rPh>
    <rPh sb="56" eb="57">
      <t>オコナ</t>
    </rPh>
    <rPh sb="70" eb="72">
      <t>ネンド</t>
    </rPh>
    <rPh sb="73" eb="75">
      <t>シンガタ</t>
    </rPh>
    <rPh sb="83" eb="85">
      <t>エイキョウ</t>
    </rPh>
    <rPh sb="89" eb="91">
      <t>コウエン</t>
    </rPh>
    <rPh sb="91" eb="93">
      <t>カイスウ</t>
    </rPh>
    <rPh sb="94" eb="95">
      <t>オ</t>
    </rPh>
    <rPh sb="96" eb="97">
      <t>コ</t>
    </rPh>
    <rPh sb="99" eb="101">
      <t>ゼンネン</t>
    </rPh>
    <rPh sb="102" eb="103">
      <t>クラ</t>
    </rPh>
    <rPh sb="105" eb="107">
      <t>ウリアゲ</t>
    </rPh>
    <rPh sb="107" eb="108">
      <t>タカ</t>
    </rPh>
    <rPh sb="112" eb="115">
      <t>ジュンリエキ</t>
    </rPh>
    <rPh sb="127" eb="129">
      <t>カンケイ</t>
    </rPh>
    <rPh sb="130" eb="133">
      <t>シエンキン</t>
    </rPh>
    <rPh sb="135" eb="137">
      <t>ジュキュウ</t>
    </rPh>
    <rPh sb="139" eb="144">
      <t>カンセンショウタイサク</t>
    </rPh>
    <rPh sb="145" eb="146">
      <t>オコナ</t>
    </rPh>
    <rPh sb="151" eb="153">
      <t>コウエン</t>
    </rPh>
    <rPh sb="153" eb="155">
      <t>カツドウ</t>
    </rPh>
    <rPh sb="156" eb="158">
      <t>ケイゾク</t>
    </rPh>
    <rPh sb="168" eb="170">
      <t>コンゴ</t>
    </rPh>
    <rPh sb="171" eb="175">
      <t>ザイムジョウキョウ</t>
    </rPh>
    <rPh sb="180" eb="182">
      <t>トクダン</t>
    </rPh>
    <rPh sb="182" eb="184">
      <t>モンダイ</t>
    </rPh>
    <phoneticPr fontId="18"/>
  </si>
  <si>
    <t>文化姫の冒険</t>
    <rPh sb="4" eb="6">
      <t>ボウケン</t>
    </rPh>
    <phoneticPr fontId="19"/>
  </si>
  <si>
    <r>
      <t xml:space="preserve">補助上限額
</t>
    </r>
    <r>
      <rPr>
        <sz val="10"/>
        <color rgb="FFFF0000"/>
        <rFont val="ＭＳ Ｐゴシック"/>
        <family val="3"/>
        <charset val="128"/>
        <scheme val="minor"/>
      </rPr>
      <t>補助対象経費（対象となる公演費用）の1/2又は子供無料とした座席料金の総額の2倍のいずれか低い方を選択</t>
    </r>
    <rPh sb="0" eb="2">
      <t>ホジョ</t>
    </rPh>
    <rPh sb="2" eb="4">
      <t>ジョウゲン</t>
    </rPh>
    <rPh sb="4" eb="5">
      <t>ガク</t>
    </rPh>
    <rPh sb="6" eb="8">
      <t>ホジョ</t>
    </rPh>
    <rPh sb="8" eb="10">
      <t>タイショウ</t>
    </rPh>
    <rPh sb="10" eb="12">
      <t>ケイヒ</t>
    </rPh>
    <rPh sb="13" eb="15">
      <t>タイショウ</t>
    </rPh>
    <rPh sb="18" eb="20">
      <t>コウエン</t>
    </rPh>
    <rPh sb="20" eb="22">
      <t>ヒヨウ</t>
    </rPh>
    <rPh sb="27" eb="28">
      <t>マタ</t>
    </rPh>
    <rPh sb="29" eb="31">
      <t>コドモ</t>
    </rPh>
    <rPh sb="31" eb="33">
      <t>ムリョウ</t>
    </rPh>
    <rPh sb="36" eb="38">
      <t>ザセキ</t>
    </rPh>
    <rPh sb="38" eb="40">
      <t>リョウキン</t>
    </rPh>
    <rPh sb="41" eb="43">
      <t>ソウガク</t>
    </rPh>
    <rPh sb="45" eb="46">
      <t>バイ</t>
    </rPh>
    <rPh sb="51" eb="52">
      <t>ヒク</t>
    </rPh>
    <rPh sb="53" eb="54">
      <t>ホウ</t>
    </rPh>
    <rPh sb="55" eb="57">
      <t>センタク</t>
    </rPh>
    <phoneticPr fontId="18"/>
  </si>
  <si>
    <r>
      <t>完了の予定期日は、補助額の確定・支払いをスムーズに進めるため、</t>
    </r>
    <r>
      <rPr>
        <u/>
        <sz val="10"/>
        <rFont val="ＭＳ 明朝"/>
        <family val="1"/>
        <charset val="128"/>
      </rPr>
      <t>原則として最終公演日から４５日以内でなるべく早い日付</t>
    </r>
    <r>
      <rPr>
        <sz val="10"/>
        <rFont val="ＭＳ 明朝"/>
        <family val="1"/>
        <charset val="128"/>
      </rPr>
      <t>（ただし、補助対象期間の終期である令和６年３月３１日が最終期日）としてください。
なお、</t>
    </r>
    <r>
      <rPr>
        <u/>
        <sz val="10"/>
        <rFont val="ＭＳ 明朝"/>
        <family val="1"/>
        <charset val="128"/>
      </rPr>
      <t>募集案内のＰ１９にお示ししているとおり、補助事業期間内に会計手続きを行っていただく必要があることに留意</t>
    </r>
    <r>
      <rPr>
        <sz val="10"/>
        <rFont val="ＭＳ 明朝"/>
        <family val="1"/>
        <charset val="128"/>
      </rPr>
      <t>いただくとともに、</t>
    </r>
    <r>
      <rPr>
        <u/>
        <sz val="10"/>
        <rFont val="ＭＳ 明朝"/>
        <family val="1"/>
        <charset val="128"/>
      </rPr>
      <t>事業の性質上４５日より日数を要する場合は、「その他参考となるべき事項」欄にその理由を記載</t>
    </r>
    <r>
      <rPr>
        <sz val="10"/>
        <rFont val="ＭＳ 明朝"/>
        <family val="1"/>
        <charset val="128"/>
      </rPr>
      <t>してください。
※事業計画段階時の想定より会計手続きに時間を要した場合は、交付決定後、補助事業期間の変更手続きを行うことにより、令和６年２月２９日までの間で事業期間を延ばすことは可能ですので、完了の予定期日は極力、公演終了日から短い期間で設定してください。</t>
    </r>
    <rPh sb="45" eb="46">
      <t>ニチ</t>
    </rPh>
    <rPh sb="169" eb="170">
      <t>ニチ</t>
    </rPh>
    <rPh sb="172" eb="174">
      <t>ニチスウ</t>
    </rPh>
    <rPh sb="269" eb="271">
      <t>レイワ</t>
    </rPh>
    <rPh sb="272" eb="273">
      <t>ネン</t>
    </rPh>
    <rPh sb="274" eb="275">
      <t>ガツ</t>
    </rPh>
    <rPh sb="277" eb="278">
      <t>ニチ</t>
    </rPh>
    <rPh sb="281" eb="282">
      <t>カン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</si>
</sst>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0_ "/>
  </numFmts>
  <fonts count="57">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9"/>
      <name val="ＭＳ ゴシック"/>
      <family val="3"/>
      <charset val="128"/>
    </font>
    <font>
      <sz val="8"/>
      <name val="ＭＳ ゴシック"/>
      <family val="3"/>
      <charset val="128"/>
    </font>
    <font>
      <sz val="10"/>
      <name val="ＭＳ 明朝"/>
      <family val="1"/>
      <charset val="128"/>
    </font>
    <font>
      <sz val="11"/>
      <color theme="1"/>
      <name val="ＭＳ ゴシック"/>
      <family val="3"/>
      <charset val="128"/>
    </font>
    <font>
      <sz val="11"/>
      <color theme="1"/>
      <name val="ＭＳ 明朝"/>
      <family val="1"/>
      <charset val="128"/>
    </font>
    <font>
      <sz val="6"/>
      <name val="ＭＳ 明朝"/>
      <family val="1"/>
      <charset val="128"/>
    </font>
    <font>
      <sz val="11"/>
      <name val="ＭＳ Ｐゴシック"/>
      <family val="2"/>
      <charset val="128"/>
      <scheme val="minor"/>
    </font>
    <font>
      <sz val="9"/>
      <name val="ＭＳ 明朝"/>
      <family val="1"/>
      <charset val="128"/>
    </font>
    <font>
      <sz val="12"/>
      <name val="ＭＳ ゴシック"/>
      <family val="3"/>
      <charset val="128"/>
    </font>
    <font>
      <sz val="10"/>
      <color theme="1"/>
      <name val="ＭＳ 明朝"/>
      <family val="1"/>
      <charset val="128"/>
    </font>
    <font>
      <b/>
      <sz val="11"/>
      <name val="ＭＳ Ｐゴシック"/>
      <family val="3"/>
      <charset val="128"/>
      <scheme val="minor"/>
    </font>
    <font>
      <u/>
      <sz val="10"/>
      <name val="ＭＳ 明朝"/>
      <family val="1"/>
      <charset val="128"/>
    </font>
    <font>
      <b/>
      <sz val="10"/>
      <name val="ＭＳ Ｐゴシック"/>
      <family val="3"/>
      <charset val="128"/>
      <scheme val="minor"/>
    </font>
    <font>
      <u/>
      <sz val="10"/>
      <color theme="1"/>
      <name val="ＭＳ 明朝"/>
      <family val="1"/>
      <charset val="128"/>
    </font>
    <font>
      <sz val="12"/>
      <color rgb="FFFF0000"/>
      <name val="ＭＳ ゴシック"/>
      <family val="3"/>
      <charset val="128"/>
    </font>
    <font>
      <sz val="8"/>
      <color rgb="FFFF0000"/>
      <name val="ＭＳ ゴシック"/>
      <family val="3"/>
      <charset val="128"/>
    </font>
    <font>
      <sz val="8"/>
      <color theme="1"/>
      <name val="ＭＳ ゴシック"/>
      <family val="3"/>
      <charset val="128"/>
    </font>
    <font>
      <sz val="9"/>
      <color theme="1"/>
      <name val="ＭＳ Ｐゴシック"/>
      <family val="3"/>
      <charset val="128"/>
      <scheme val="minor"/>
    </font>
    <font>
      <sz val="11"/>
      <color rgb="FF000000"/>
      <name val="ＭＳ Ｐゴシック"/>
      <family val="3"/>
      <charset val="128"/>
    </font>
    <font>
      <sz val="10"/>
      <color rgb="FFFF0000"/>
      <name val="ＭＳ Ｐゴシック"/>
      <family val="3"/>
      <charset val="128"/>
      <scheme val="minor"/>
    </font>
    <font>
      <b/>
      <sz val="11"/>
      <color rgb="FFFF0000"/>
      <name val="ＭＳ ゴシック"/>
      <family val="3"/>
      <charset val="128"/>
    </font>
    <font>
      <b/>
      <sz val="10"/>
      <color rgb="FFFF0000"/>
      <name val="ＭＳ ゴシック"/>
      <family val="3"/>
      <charset val="128"/>
    </font>
    <font>
      <sz val="10"/>
      <color theme="1"/>
      <name val="ＭＳ Ｐゴシック"/>
      <family val="3"/>
      <charset val="128"/>
      <scheme val="minor"/>
    </font>
    <font>
      <sz val="14"/>
      <color theme="1"/>
      <name val="ＭＳ Ｐゴシック"/>
      <family val="3"/>
      <charset val="128"/>
      <scheme val="minor"/>
    </font>
    <font>
      <sz val="10"/>
      <name val="ＭＳ Ｐゴシック"/>
      <family val="3"/>
      <charset val="128"/>
      <scheme val="major"/>
    </font>
    <font>
      <sz val="11"/>
      <color theme="1"/>
      <name val="ＭＳ Ｐゴシック"/>
      <family val="3"/>
      <charset val="128"/>
      <scheme val="major"/>
    </font>
    <font>
      <b/>
      <sz val="11"/>
      <color rgb="FFFF0000"/>
      <name val="ＭＳ Ｐゴシック"/>
      <family val="2"/>
      <charset val="128"/>
      <scheme val="minor"/>
    </font>
    <font>
      <b/>
      <sz val="11"/>
      <color rgb="FFFF000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s>
  <borders count="144">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top style="hair">
        <color indexed="64"/>
      </top>
      <bottom/>
      <diagonal/>
    </border>
    <border>
      <left style="thin">
        <color indexed="64"/>
      </left>
      <right/>
      <top style="hair">
        <color indexed="64"/>
      </top>
      <bottom/>
      <diagonal/>
    </border>
    <border>
      <left/>
      <right/>
      <top style="dotted">
        <color indexed="64"/>
      </top>
      <bottom/>
      <diagonal/>
    </border>
    <border>
      <left style="thin">
        <color indexed="64"/>
      </left>
      <right/>
      <top style="dotted">
        <color indexed="64"/>
      </top>
      <bottom/>
      <diagonal/>
    </border>
    <border>
      <left style="thin">
        <color indexed="64"/>
      </left>
      <right style="thin">
        <color indexed="64"/>
      </right>
      <top style="dotted">
        <color indexed="64"/>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medium">
        <color indexed="64"/>
      </right>
      <top style="dotted">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hair">
        <color indexed="64"/>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s>
  <cellStyleXfs count="25">
    <xf numFmtId="0" fontId="0"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38" fontId="20" fillId="0" borderId="0" applyFont="0" applyFill="0" applyBorder="0" applyAlignment="0" applyProtection="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cellStyleXfs>
  <cellXfs count="815">
    <xf numFmtId="0" fontId="0" fillId="0" borderId="0" xfId="0">
      <alignment vertical="center"/>
    </xf>
    <xf numFmtId="38" fontId="23" fillId="0" borderId="0" xfId="5" applyFont="1" applyFill="1" applyAlignment="1">
      <alignment horizontal="right" vertical="center"/>
    </xf>
    <xf numFmtId="0" fontId="35" fillId="0" borderId="0" xfId="18" applyFont="1">
      <alignment vertical="center"/>
    </xf>
    <xf numFmtId="0" fontId="23" fillId="0" borderId="0" xfId="19" applyFont="1">
      <alignment vertical="center"/>
    </xf>
    <xf numFmtId="0" fontId="23" fillId="0" borderId="0" xfId="19" applyFont="1" applyAlignment="1">
      <alignment horizontal="center" vertical="center"/>
    </xf>
    <xf numFmtId="177" fontId="26" fillId="0" borderId="0" xfId="19" applyNumberFormat="1" applyFont="1" applyAlignment="1">
      <alignment vertical="center" wrapText="1"/>
    </xf>
    <xf numFmtId="0" fontId="26" fillId="0" borderId="0" xfId="19" applyFont="1" applyAlignment="1">
      <alignment horizontal="left" vertical="center" wrapText="1"/>
    </xf>
    <xf numFmtId="0" fontId="26" fillId="0" borderId="0" xfId="19" applyFont="1" applyAlignment="1">
      <alignment vertical="center" wrapText="1"/>
    </xf>
    <xf numFmtId="0" fontId="25" fillId="0" borderId="0" xfId="20" applyFont="1">
      <alignment vertical="center"/>
    </xf>
    <xf numFmtId="38" fontId="26" fillId="0" borderId="0" xfId="5" applyFont="1" applyFill="1" applyBorder="1" applyAlignment="1">
      <alignment vertical="center"/>
    </xf>
    <xf numFmtId="0" fontId="31" fillId="0" borderId="79" xfId="19" applyFont="1" applyBorder="1" applyAlignment="1">
      <alignment horizontal="left" vertical="center" shrinkToFit="1"/>
    </xf>
    <xf numFmtId="0" fontId="31" fillId="0" borderId="47" xfId="19" applyFont="1" applyBorder="1" applyAlignment="1">
      <alignment horizontal="left" vertical="center" shrinkToFit="1"/>
    </xf>
    <xf numFmtId="0" fontId="31" fillId="0" borderId="48" xfId="19" applyFont="1" applyBorder="1" applyAlignment="1">
      <alignment horizontal="left" vertical="center" shrinkToFit="1"/>
    </xf>
    <xf numFmtId="38" fontId="23" fillId="0" borderId="0" xfId="5" applyFont="1" applyFill="1" applyAlignment="1">
      <alignment horizontal="center" vertical="center"/>
    </xf>
    <xf numFmtId="0" fontId="25" fillId="0" borderId="8" xfId="19" applyFont="1" applyBorder="1" applyAlignment="1">
      <alignment horizontal="right" vertical="center"/>
    </xf>
    <xf numFmtId="0" fontId="23" fillId="0" borderId="8" xfId="19" applyFont="1" applyBorder="1">
      <alignment vertical="center"/>
    </xf>
    <xf numFmtId="0" fontId="25" fillId="0" borderId="0" xfId="19" applyFont="1">
      <alignment vertical="center"/>
    </xf>
    <xf numFmtId="0" fontId="33" fillId="0" borderId="0" xfId="21" applyFont="1">
      <alignment vertical="center"/>
    </xf>
    <xf numFmtId="0" fontId="27" fillId="0" borderId="0" xfId="21" applyFont="1">
      <alignment vertical="center"/>
    </xf>
    <xf numFmtId="0" fontId="33" fillId="0" borderId="0" xfId="21" applyFont="1" applyAlignment="1">
      <alignment horizontal="center" vertical="center"/>
    </xf>
    <xf numFmtId="0" fontId="31" fillId="0" borderId="7" xfId="21" applyFont="1" applyBorder="1" applyAlignment="1">
      <alignment horizontal="left" vertical="center" wrapText="1"/>
    </xf>
    <xf numFmtId="0" fontId="38" fillId="0" borderId="7" xfId="21" applyFont="1" applyBorder="1" applyAlignment="1">
      <alignment horizontal="left" vertical="center" wrapText="1"/>
    </xf>
    <xf numFmtId="0" fontId="39" fillId="0" borderId="7" xfId="21" applyFont="1" applyBorder="1" applyAlignment="1">
      <alignment horizontal="center" vertical="center"/>
    </xf>
    <xf numFmtId="0" fontId="27" fillId="0" borderId="7" xfId="21" applyFont="1" applyBorder="1" applyAlignment="1">
      <alignment horizontal="center" vertical="center"/>
    </xf>
    <xf numFmtId="0" fontId="33" fillId="0" borderId="7" xfId="21" applyFont="1" applyBorder="1" applyAlignment="1">
      <alignment horizontal="center" vertical="center"/>
    </xf>
    <xf numFmtId="0" fontId="22" fillId="0" borderId="0" xfId="22" applyFont="1">
      <alignment vertical="center"/>
    </xf>
    <xf numFmtId="0" fontId="22" fillId="0" borderId="0" xfId="22" applyFont="1" applyAlignment="1">
      <alignment horizontal="center" vertical="center"/>
    </xf>
    <xf numFmtId="177" fontId="22" fillId="0" borderId="0" xfId="22" applyNumberFormat="1" applyFont="1">
      <alignment vertical="center"/>
    </xf>
    <xf numFmtId="177" fontId="22" fillId="0" borderId="0" xfId="22" applyNumberFormat="1" applyFont="1" applyAlignment="1">
      <alignment vertical="center" wrapText="1"/>
    </xf>
    <xf numFmtId="0" fontId="22" fillId="0" borderId="0" xfId="22" applyFont="1" applyAlignment="1">
      <alignment vertical="center" wrapText="1"/>
    </xf>
    <xf numFmtId="0" fontId="41" fillId="0" borderId="0" xfId="22" applyFont="1">
      <alignment vertical="center"/>
    </xf>
    <xf numFmtId="0" fontId="35" fillId="0" borderId="0" xfId="24" applyFont="1">
      <alignment vertical="center"/>
    </xf>
    <xf numFmtId="0" fontId="38" fillId="2" borderId="7" xfId="21" applyFont="1" applyFill="1" applyBorder="1" applyAlignment="1">
      <alignment horizontal="left" vertical="center" wrapText="1"/>
    </xf>
    <xf numFmtId="0" fontId="0" fillId="0" borderId="0" xfId="0" applyAlignment="1">
      <alignment vertical="center" wrapText="1"/>
    </xf>
    <xf numFmtId="0" fontId="0" fillId="0" borderId="7" xfId="0" applyBorder="1">
      <alignment vertical="center"/>
    </xf>
    <xf numFmtId="0" fontId="23" fillId="0" borderId="0" xfId="3" applyFont="1" applyProtection="1">
      <alignment vertical="center"/>
      <protection locked="0"/>
    </xf>
    <xf numFmtId="38" fontId="23" fillId="0" borderId="0" xfId="5" applyFont="1" applyFill="1" applyAlignment="1" applyProtection="1">
      <alignment horizontal="right" vertical="center"/>
      <protection locked="0"/>
    </xf>
    <xf numFmtId="0" fontId="23" fillId="0" borderId="0" xfId="3" applyFont="1" applyAlignment="1" applyProtection="1">
      <alignment horizontal="center" vertical="center"/>
      <protection locked="0"/>
    </xf>
    <xf numFmtId="0" fontId="23" fillId="0" borderId="0" xfId="3" applyFont="1" applyAlignment="1" applyProtection="1">
      <alignment horizontal="left" vertical="center"/>
      <protection locked="0"/>
    </xf>
    <xf numFmtId="0" fontId="23" fillId="0" borderId="14" xfId="3" applyFont="1" applyBorder="1" applyProtection="1">
      <alignment vertical="center"/>
      <protection locked="0"/>
    </xf>
    <xf numFmtId="0" fontId="23" fillId="0" borderId="0" xfId="3" applyFont="1" applyAlignment="1" applyProtection="1">
      <alignment horizontal="distributed" vertical="center"/>
      <protection locked="0"/>
    </xf>
    <xf numFmtId="0" fontId="26" fillId="0" borderId="0" xfId="3" applyFont="1" applyProtection="1">
      <alignment vertical="center"/>
      <protection locked="0"/>
    </xf>
    <xf numFmtId="0" fontId="26" fillId="0" borderId="0" xfId="3" applyFont="1" applyAlignment="1" applyProtection="1">
      <alignment horizontal="left" vertical="center"/>
      <protection locked="0"/>
    </xf>
    <xf numFmtId="0" fontId="23" fillId="0" borderId="15" xfId="3" applyFont="1" applyBorder="1" applyProtection="1">
      <alignment vertical="center"/>
      <protection locked="0"/>
    </xf>
    <xf numFmtId="0" fontId="23" fillId="0" borderId="0" xfId="3" applyFont="1" applyAlignment="1" applyProtection="1">
      <alignment horizontal="right" vertical="center"/>
      <protection locked="0"/>
    </xf>
    <xf numFmtId="0" fontId="32" fillId="0" borderId="6" xfId="3" applyFont="1" applyBorder="1" applyProtection="1">
      <alignment vertical="center"/>
      <protection locked="0"/>
    </xf>
    <xf numFmtId="0" fontId="32" fillId="0" borderId="1" xfId="3" applyFont="1" applyBorder="1" applyProtection="1">
      <alignment vertical="center"/>
      <protection locked="0"/>
    </xf>
    <xf numFmtId="38" fontId="32" fillId="0" borderId="1" xfId="5" applyFont="1" applyFill="1" applyBorder="1" applyAlignment="1" applyProtection="1">
      <alignment horizontal="right" vertical="center"/>
      <protection locked="0"/>
    </xf>
    <xf numFmtId="0" fontId="23" fillId="0" borderId="1" xfId="3" applyFont="1" applyBorder="1" applyProtection="1">
      <alignment vertical="center"/>
      <protection locked="0"/>
    </xf>
    <xf numFmtId="0" fontId="32" fillId="0" borderId="5" xfId="3" applyFont="1" applyBorder="1" applyProtection="1">
      <alignment vertical="center"/>
      <protection locked="0"/>
    </xf>
    <xf numFmtId="0" fontId="32" fillId="0" borderId="12" xfId="3" applyFont="1" applyBorder="1" applyProtection="1">
      <alignment vertical="center"/>
      <protection locked="0"/>
    </xf>
    <xf numFmtId="0" fontId="32" fillId="0" borderId="0" xfId="3" applyFont="1" applyProtection="1">
      <alignment vertical="center"/>
      <protection locked="0"/>
    </xf>
    <xf numFmtId="0" fontId="32" fillId="0" borderId="11" xfId="3" applyFont="1" applyBorder="1" applyProtection="1">
      <alignment vertical="center"/>
      <protection locked="0"/>
    </xf>
    <xf numFmtId="0" fontId="32" fillId="0" borderId="10" xfId="3" applyFont="1" applyBorder="1" applyProtection="1">
      <alignment vertical="center"/>
      <protection locked="0"/>
    </xf>
    <xf numFmtId="0" fontId="32" fillId="0" borderId="8" xfId="3" applyFont="1" applyBorder="1" applyProtection="1">
      <alignment vertical="center"/>
      <protection locked="0"/>
    </xf>
    <xf numFmtId="38" fontId="32" fillId="0" borderId="0" xfId="5" applyFont="1" applyFill="1" applyBorder="1" applyAlignment="1" applyProtection="1">
      <alignment horizontal="right" vertical="center"/>
      <protection locked="0"/>
    </xf>
    <xf numFmtId="0" fontId="32" fillId="0" borderId="6" xfId="3" applyFont="1" applyBorder="1" applyAlignment="1" applyProtection="1">
      <alignment vertical="center" wrapText="1"/>
      <protection locked="0"/>
    </xf>
    <xf numFmtId="0" fontId="32" fillId="0" borderId="1" xfId="3" applyFont="1" applyBorder="1" applyAlignment="1" applyProtection="1">
      <alignment vertical="center" wrapText="1"/>
      <protection locked="0"/>
    </xf>
    <xf numFmtId="0" fontId="32" fillId="0" borderId="12" xfId="3" applyFont="1" applyBorder="1" applyAlignment="1" applyProtection="1">
      <alignment vertical="center" wrapText="1"/>
      <protection locked="0"/>
    </xf>
    <xf numFmtId="0" fontId="32" fillId="0" borderId="0" xfId="3" applyFont="1" applyAlignment="1" applyProtection="1">
      <alignment vertical="center" wrapText="1"/>
      <protection locked="0"/>
    </xf>
    <xf numFmtId="0" fontId="22" fillId="0" borderId="0" xfId="3" applyFont="1" applyAlignment="1" applyProtection="1">
      <alignment horizontal="right" vertical="center"/>
      <protection locked="0"/>
    </xf>
    <xf numFmtId="0" fontId="28" fillId="0" borderId="0" xfId="3" applyFont="1" applyAlignment="1" applyProtection="1">
      <alignment horizontal="right" vertical="center"/>
      <protection locked="0"/>
    </xf>
    <xf numFmtId="0" fontId="32" fillId="0" borderId="0" xfId="3" applyFont="1" applyAlignment="1" applyProtection="1">
      <alignment horizontal="left" vertical="center" wrapText="1"/>
      <protection locked="0"/>
    </xf>
    <xf numFmtId="38" fontId="23" fillId="0" borderId="0" xfId="5" applyFont="1" applyFill="1" applyBorder="1" applyAlignment="1" applyProtection="1">
      <alignment horizontal="right" vertical="center"/>
      <protection locked="0"/>
    </xf>
    <xf numFmtId="0" fontId="28" fillId="0" borderId="0" xfId="3" applyFont="1" applyProtection="1">
      <alignment vertical="center"/>
      <protection locked="0"/>
    </xf>
    <xf numFmtId="0" fontId="22" fillId="0" borderId="0" xfId="3" applyFont="1" applyProtection="1">
      <alignment vertical="center"/>
      <protection locked="0"/>
    </xf>
    <xf numFmtId="0" fontId="32" fillId="0" borderId="10" xfId="3" applyFont="1" applyBorder="1" applyAlignment="1" applyProtection="1">
      <alignment vertical="center" wrapText="1"/>
      <protection locked="0"/>
    </xf>
    <xf numFmtId="0" fontId="32" fillId="0" borderId="8" xfId="3" applyFont="1" applyBorder="1" applyAlignment="1" applyProtection="1">
      <alignment vertical="center" wrapText="1"/>
      <protection locked="0"/>
    </xf>
    <xf numFmtId="38" fontId="32" fillId="0" borderId="8" xfId="5" applyFont="1" applyFill="1" applyBorder="1" applyAlignment="1" applyProtection="1">
      <alignment horizontal="right" vertical="center"/>
      <protection locked="0"/>
    </xf>
    <xf numFmtId="0" fontId="23" fillId="0" borderId="8" xfId="3" applyFont="1" applyBorder="1" applyProtection="1">
      <alignment vertical="center"/>
      <protection locked="0"/>
    </xf>
    <xf numFmtId="0" fontId="32" fillId="0" borderId="9" xfId="3" applyFont="1" applyBorder="1" applyProtection="1">
      <alignment vertical="center"/>
      <protection locked="0"/>
    </xf>
    <xf numFmtId="0" fontId="23" fillId="0" borderId="10" xfId="3" applyFont="1" applyBorder="1" applyAlignment="1" applyProtection="1">
      <alignment vertical="center" wrapText="1"/>
      <protection locked="0"/>
    </xf>
    <xf numFmtId="0" fontId="23" fillId="0" borderId="8" xfId="3" applyFont="1" applyBorder="1" applyAlignment="1" applyProtection="1">
      <alignment vertical="center" wrapText="1"/>
      <protection locked="0"/>
    </xf>
    <xf numFmtId="38" fontId="23" fillId="0" borderId="8" xfId="5" applyFont="1" applyFill="1" applyBorder="1" applyAlignment="1" applyProtection="1">
      <alignment horizontal="right" vertical="center"/>
      <protection locked="0"/>
    </xf>
    <xf numFmtId="0" fontId="23" fillId="0" borderId="9" xfId="3" applyFont="1" applyBorder="1" applyProtection="1">
      <alignment vertical="center"/>
      <protection locked="0"/>
    </xf>
    <xf numFmtId="0" fontId="27" fillId="0" borderId="0" xfId="0" applyFont="1" applyProtection="1">
      <alignment vertical="center"/>
      <protection locked="0"/>
    </xf>
    <xf numFmtId="0" fontId="23" fillId="0" borderId="0" xfId="3" applyFont="1">
      <alignment vertical="center"/>
    </xf>
    <xf numFmtId="0" fontId="24" fillId="0" borderId="0" xfId="2" applyFont="1" applyAlignment="1" applyProtection="1">
      <alignment horizontal="left" vertical="center"/>
      <protection locked="0"/>
    </xf>
    <xf numFmtId="0" fontId="37" fillId="0" borderId="8" xfId="3" applyFont="1" applyBorder="1" applyProtection="1">
      <alignment vertical="center"/>
      <protection locked="0"/>
    </xf>
    <xf numFmtId="0" fontId="23" fillId="0" borderId="0" xfId="2" applyFont="1" applyProtection="1">
      <alignment vertical="center"/>
      <protection locked="0"/>
    </xf>
    <xf numFmtId="0" fontId="43" fillId="0" borderId="0" xfId="3" applyFont="1" applyProtection="1">
      <alignment vertical="center"/>
      <protection locked="0"/>
    </xf>
    <xf numFmtId="0" fontId="23" fillId="0" borderId="0" xfId="19" applyFont="1" applyProtection="1">
      <alignment vertical="center"/>
      <protection locked="0"/>
    </xf>
    <xf numFmtId="0" fontId="23" fillId="0" borderId="0" xfId="19" applyFont="1" applyAlignment="1" applyProtection="1">
      <alignment horizontal="center" vertical="center"/>
      <protection locked="0"/>
    </xf>
    <xf numFmtId="0" fontId="23" fillId="0" borderId="0" xfId="19" applyFont="1" applyAlignment="1" applyProtection="1">
      <alignment horizontal="right" vertical="center"/>
      <protection locked="0"/>
    </xf>
    <xf numFmtId="0" fontId="23" fillId="0" borderId="0" xfId="19" applyFont="1" applyAlignment="1" applyProtection="1">
      <alignment horizontal="left" vertical="center" wrapText="1"/>
      <protection locked="0"/>
    </xf>
    <xf numFmtId="0" fontId="0" fillId="0" borderId="0" xfId="0" applyProtection="1">
      <alignment vertical="center"/>
      <protection locked="0"/>
    </xf>
    <xf numFmtId="38" fontId="23" fillId="0" borderId="0" xfId="5" applyFont="1" applyFill="1" applyAlignment="1" applyProtection="1">
      <alignment horizontal="left" vertical="center"/>
      <protection locked="0"/>
    </xf>
    <xf numFmtId="0" fontId="23" fillId="0" borderId="0" xfId="19" applyFont="1" applyAlignment="1" applyProtection="1">
      <alignment horizontal="left" vertical="center"/>
      <protection locked="0"/>
    </xf>
    <xf numFmtId="0" fontId="23" fillId="0" borderId="8" xfId="19" applyFont="1" applyBorder="1" applyAlignment="1" applyProtection="1">
      <alignment horizontal="left" vertical="center"/>
      <protection locked="0"/>
    </xf>
    <xf numFmtId="0" fontId="23" fillId="0" borderId="8" xfId="19" applyFont="1" applyBorder="1" applyAlignment="1" applyProtection="1">
      <alignment horizontal="left" vertical="center" wrapText="1"/>
      <protection locked="0"/>
    </xf>
    <xf numFmtId="38" fontId="26" fillId="0" borderId="0" xfId="5" applyFont="1" applyFill="1" applyBorder="1" applyAlignment="1" applyProtection="1">
      <alignment horizontal="right" vertical="center"/>
      <protection locked="0"/>
    </xf>
    <xf numFmtId="0" fontId="26" fillId="0" borderId="0" xfId="0" applyFont="1" applyProtection="1">
      <alignment vertical="center"/>
      <protection locked="0"/>
    </xf>
    <xf numFmtId="176" fontId="26" fillId="0" borderId="0" xfId="0" applyNumberFormat="1" applyFont="1" applyProtection="1">
      <alignment vertical="center"/>
      <protection locked="0"/>
    </xf>
    <xf numFmtId="0" fontId="23" fillId="0" borderId="0" xfId="19" applyFont="1" applyAlignment="1" applyProtection="1">
      <alignment horizontal="center" vertical="center" wrapText="1"/>
      <protection locked="0"/>
    </xf>
    <xf numFmtId="176" fontId="26" fillId="0" borderId="0" xfId="5" applyNumberFormat="1" applyFont="1" applyFill="1" applyBorder="1" applyAlignment="1" applyProtection="1">
      <alignment horizontal="right" vertical="center"/>
      <protection locked="0"/>
    </xf>
    <xf numFmtId="38" fontId="26" fillId="0" borderId="0" xfId="5" applyFont="1" applyFill="1" applyBorder="1" applyAlignment="1" applyProtection="1">
      <alignment horizontal="center" vertical="center"/>
      <protection locked="0"/>
    </xf>
    <xf numFmtId="0" fontId="35" fillId="0" borderId="0" xfId="18" applyFont="1" applyProtection="1">
      <alignment vertical="center"/>
      <protection locked="0"/>
    </xf>
    <xf numFmtId="0" fontId="0" fillId="0" borderId="7" xfId="0" applyBorder="1" applyAlignment="1">
      <alignment horizontal="center" vertical="center"/>
    </xf>
    <xf numFmtId="0" fontId="0" fillId="0" borderId="89" xfId="0" applyBorder="1" applyAlignment="1">
      <alignment vertical="center" wrapText="1"/>
    </xf>
    <xf numFmtId="0" fontId="51" fillId="0" borderId="86" xfId="0" applyFont="1" applyBorder="1" applyAlignment="1">
      <alignment vertical="top" wrapText="1"/>
    </xf>
    <xf numFmtId="0" fontId="49" fillId="0" borderId="0" xfId="24" applyFont="1">
      <alignment vertical="center"/>
    </xf>
    <xf numFmtId="0" fontId="52" fillId="0" borderId="0" xfId="0" applyFont="1" applyAlignment="1">
      <alignment horizontal="center" vertical="center"/>
    </xf>
    <xf numFmtId="0" fontId="52" fillId="0" borderId="0" xfId="0" applyFont="1" applyAlignment="1">
      <alignment horizontal="center" vertical="center" wrapText="1"/>
    </xf>
    <xf numFmtId="0" fontId="23" fillId="0" borderId="0" xfId="3" applyFont="1" applyAlignment="1">
      <alignment horizontal="center" vertical="center" wrapText="1"/>
    </xf>
    <xf numFmtId="0" fontId="23" fillId="2" borderId="0" xfId="3" applyFont="1" applyFill="1" applyAlignment="1">
      <alignment horizontal="center" vertical="center" wrapText="1"/>
    </xf>
    <xf numFmtId="38" fontId="23" fillId="2" borderId="0" xfId="5" applyFont="1" applyFill="1" applyBorder="1" applyAlignment="1">
      <alignment horizontal="center" vertical="center" wrapText="1"/>
    </xf>
    <xf numFmtId="0" fontId="0" fillId="0" borderId="7" xfId="0" applyBorder="1" applyAlignment="1">
      <alignment horizontal="center" vertical="center" wrapText="1"/>
    </xf>
    <xf numFmtId="0" fontId="0" fillId="0" borderId="0" xfId="0" applyAlignment="1" applyProtection="1">
      <alignment horizontal="center" vertical="center"/>
      <protection locked="0"/>
    </xf>
    <xf numFmtId="0" fontId="25" fillId="2" borderId="141" xfId="3" applyFont="1" applyFill="1" applyBorder="1" applyAlignment="1" applyProtection="1">
      <alignment horizontal="center" vertical="center"/>
      <protection locked="0"/>
    </xf>
    <xf numFmtId="0" fontId="23" fillId="0" borderId="142" xfId="3" applyFont="1" applyBorder="1" applyAlignment="1" applyProtection="1">
      <alignment horizontal="center" vertical="center"/>
      <protection locked="0"/>
    </xf>
    <xf numFmtId="0" fontId="23" fillId="0" borderId="143" xfId="3" applyFont="1" applyBorder="1" applyAlignment="1" applyProtection="1">
      <alignment horizontal="center" vertical="center"/>
      <protection locked="0"/>
    </xf>
    <xf numFmtId="0" fontId="55" fillId="0" borderId="0" xfId="24" applyFont="1">
      <alignment vertical="center"/>
    </xf>
    <xf numFmtId="0" fontId="56" fillId="0" borderId="0" xfId="24" applyFont="1">
      <alignment vertical="center"/>
    </xf>
    <xf numFmtId="0" fontId="27" fillId="0" borderId="5" xfId="3" applyFont="1" applyBorder="1" applyAlignment="1" applyProtection="1">
      <alignment vertical="center" wrapText="1"/>
      <protection locked="0"/>
    </xf>
    <xf numFmtId="0" fontId="27" fillId="0" borderId="0" xfId="3" applyFont="1" applyAlignment="1" applyProtection="1">
      <alignment horizontal="left" vertical="center" shrinkToFit="1"/>
      <protection locked="0"/>
    </xf>
    <xf numFmtId="38" fontId="33" fillId="0" borderId="0" xfId="3" applyNumberFormat="1" applyFont="1" applyAlignment="1">
      <alignment horizontal="right" vertical="center"/>
    </xf>
    <xf numFmtId="0" fontId="33" fillId="0" borderId="0" xfId="3" applyFont="1" applyAlignment="1">
      <alignment horizontal="right" vertical="center"/>
    </xf>
    <xf numFmtId="0" fontId="23" fillId="0" borderId="0" xfId="3" applyFont="1" applyAlignment="1" applyProtection="1">
      <alignment horizontal="center" vertical="center"/>
      <protection locked="0"/>
    </xf>
    <xf numFmtId="0" fontId="23" fillId="0" borderId="0" xfId="3" applyFont="1" applyAlignment="1" applyProtection="1">
      <alignment horizontal="left" vertical="center" wrapText="1"/>
      <protection locked="0"/>
    </xf>
    <xf numFmtId="0" fontId="33" fillId="0" borderId="1" xfId="3" applyFont="1" applyBorder="1" applyAlignment="1" applyProtection="1">
      <alignment horizontal="left" vertical="center" wrapText="1"/>
      <protection locked="0"/>
    </xf>
    <xf numFmtId="0" fontId="33" fillId="0" borderId="5" xfId="3" applyFont="1" applyBorder="1" applyAlignment="1" applyProtection="1">
      <alignment horizontal="left" vertical="center" wrapText="1"/>
      <protection locked="0"/>
    </xf>
    <xf numFmtId="0" fontId="33" fillId="0" borderId="0" xfId="3" applyFont="1" applyAlignment="1" applyProtection="1">
      <alignment horizontal="left" vertical="center" wrapText="1"/>
      <protection locked="0"/>
    </xf>
    <xf numFmtId="0" fontId="33" fillId="0" borderId="11" xfId="3" applyFont="1" applyBorder="1" applyAlignment="1" applyProtection="1">
      <alignment horizontal="left" vertical="center" wrapText="1"/>
      <protection locked="0"/>
    </xf>
    <xf numFmtId="0" fontId="33" fillId="0" borderId="8" xfId="3" applyFont="1" applyBorder="1" applyAlignment="1" applyProtection="1">
      <alignment horizontal="left" vertical="center" wrapText="1"/>
      <protection locked="0"/>
    </xf>
    <xf numFmtId="0" fontId="33" fillId="0" borderId="9" xfId="3" applyFont="1" applyBorder="1" applyAlignment="1" applyProtection="1">
      <alignment horizontal="left" vertical="center" wrapText="1"/>
      <protection locked="0"/>
    </xf>
    <xf numFmtId="0" fontId="33" fillId="0" borderId="6" xfId="3" applyFont="1" applyBorder="1" applyAlignment="1">
      <alignment horizontal="right" vertical="center" wrapText="1"/>
    </xf>
    <xf numFmtId="0" fontId="33" fillId="0" borderId="1" xfId="3" applyFont="1" applyBorder="1" applyAlignment="1">
      <alignment horizontal="right" vertical="center" wrapText="1"/>
    </xf>
    <xf numFmtId="0" fontId="33" fillId="0" borderId="12" xfId="3" applyFont="1" applyBorder="1" applyAlignment="1">
      <alignment horizontal="right" vertical="center" wrapText="1"/>
    </xf>
    <xf numFmtId="0" fontId="33" fillId="0" borderId="0" xfId="3" applyFont="1" applyAlignment="1">
      <alignment horizontal="right" vertical="center" wrapText="1"/>
    </xf>
    <xf numFmtId="0" fontId="33" fillId="0" borderId="10" xfId="3" applyFont="1" applyBorder="1" applyAlignment="1">
      <alignment horizontal="right" vertical="center" wrapText="1"/>
    </xf>
    <xf numFmtId="0" fontId="33" fillId="0" borderId="8" xfId="3" applyFont="1" applyBorder="1" applyAlignment="1">
      <alignment horizontal="right" vertical="center" wrapText="1"/>
    </xf>
    <xf numFmtId="0" fontId="23" fillId="4" borderId="7" xfId="3" applyFont="1" applyFill="1" applyBorder="1" applyAlignment="1" applyProtection="1">
      <alignment horizontal="center" vertical="center" wrapText="1"/>
      <protection locked="0"/>
    </xf>
    <xf numFmtId="0" fontId="23" fillId="4" borderId="7" xfId="3" applyFont="1" applyFill="1" applyBorder="1" applyAlignment="1" applyProtection="1">
      <alignment horizontal="center" vertical="center"/>
      <protection locked="0"/>
    </xf>
    <xf numFmtId="0" fontId="32" fillId="0" borderId="0" xfId="3" applyFont="1" applyProtection="1">
      <alignment vertical="center"/>
      <protection locked="0"/>
    </xf>
    <xf numFmtId="0" fontId="32" fillId="0" borderId="0" xfId="3" applyFont="1" applyAlignment="1" applyProtection="1">
      <alignment horizontal="center" vertical="center"/>
      <protection locked="0"/>
    </xf>
    <xf numFmtId="0" fontId="27" fillId="0" borderId="0" xfId="3" applyFont="1" applyAlignment="1" applyProtection="1">
      <alignment horizontal="center" vertical="center"/>
      <protection locked="0"/>
    </xf>
    <xf numFmtId="0" fontId="33" fillId="0" borderId="0" xfId="3" applyFont="1" applyAlignment="1" applyProtection="1">
      <alignment horizontal="center" vertical="center"/>
      <protection locked="0"/>
    </xf>
    <xf numFmtId="0" fontId="27" fillId="0" borderId="4" xfId="0" applyFont="1" applyBorder="1" applyAlignment="1" applyProtection="1">
      <alignment horizontal="left" vertical="center"/>
      <protection locked="0"/>
    </xf>
    <xf numFmtId="0" fontId="27" fillId="0" borderId="3" xfId="0" applyFont="1" applyBorder="1" applyAlignment="1" applyProtection="1">
      <alignment horizontal="left" vertical="center"/>
      <protection locked="0"/>
    </xf>
    <xf numFmtId="0" fontId="27" fillId="0" borderId="2" xfId="0" applyFont="1" applyBorder="1" applyAlignment="1" applyProtection="1">
      <alignment horizontal="left" vertical="center"/>
      <protection locked="0"/>
    </xf>
    <xf numFmtId="0" fontId="36" fillId="0" borderId="16" xfId="0" applyFont="1" applyBorder="1" applyAlignment="1" applyProtection="1">
      <alignment horizontal="left" vertical="center"/>
      <protection locked="0"/>
    </xf>
    <xf numFmtId="0" fontId="36" fillId="0" borderId="17" xfId="0" applyFont="1" applyBorder="1" applyAlignment="1" applyProtection="1">
      <alignment horizontal="left" vertical="center"/>
      <protection locked="0"/>
    </xf>
    <xf numFmtId="0" fontId="36" fillId="0" borderId="18" xfId="0" applyFont="1" applyBorder="1" applyAlignment="1" applyProtection="1">
      <alignment horizontal="left" vertical="center"/>
      <protection locked="0"/>
    </xf>
    <xf numFmtId="0" fontId="23" fillId="4" borderId="7" xfId="0" applyFont="1" applyFill="1" applyBorder="1" applyAlignment="1" applyProtection="1">
      <alignment horizontal="center" vertical="center"/>
      <protection locked="0"/>
    </xf>
    <xf numFmtId="38" fontId="27" fillId="0" borderId="0" xfId="3" applyNumberFormat="1" applyFont="1" applyAlignment="1">
      <alignment horizontal="right" vertical="center"/>
    </xf>
    <xf numFmtId="0" fontId="23" fillId="0" borderId="0" xfId="3" applyFont="1" applyAlignment="1" applyProtection="1">
      <alignment horizontal="distributed" vertical="center"/>
      <protection locked="0"/>
    </xf>
    <xf numFmtId="0" fontId="23" fillId="0" borderId="0" xfId="3" applyFont="1" applyAlignment="1" applyProtection="1">
      <alignment horizontal="left" vertical="center"/>
      <protection locked="0"/>
    </xf>
    <xf numFmtId="0" fontId="23" fillId="0" borderId="15" xfId="3" applyFont="1" applyBorder="1" applyAlignment="1" applyProtection="1">
      <alignment horizontal="left" vertical="center"/>
      <protection locked="0"/>
    </xf>
    <xf numFmtId="0" fontId="23" fillId="4" borderId="13" xfId="0" applyFont="1" applyFill="1" applyBorder="1" applyAlignment="1" applyProtection="1">
      <alignment horizontal="center" vertical="center"/>
      <protection locked="0"/>
    </xf>
    <xf numFmtId="0" fontId="23" fillId="4" borderId="7" xfId="0" applyFont="1" applyFill="1" applyBorder="1" applyAlignment="1" applyProtection="1">
      <alignment horizontal="center" vertical="center" wrapText="1"/>
      <protection locked="0"/>
    </xf>
    <xf numFmtId="0" fontId="23" fillId="0" borderId="6" xfId="3" applyFont="1" applyBorder="1" applyAlignment="1" applyProtection="1">
      <alignment horizontal="left" vertical="center" wrapText="1"/>
      <protection locked="0"/>
    </xf>
    <xf numFmtId="0" fontId="23" fillId="0" borderId="1" xfId="3" applyFont="1" applyBorder="1" applyAlignment="1" applyProtection="1">
      <alignment horizontal="left" vertical="center" wrapText="1"/>
      <protection locked="0"/>
    </xf>
    <xf numFmtId="0" fontId="23" fillId="0" borderId="5" xfId="3" applyFont="1" applyBorder="1" applyAlignment="1" applyProtection="1">
      <alignment horizontal="left" vertical="center" wrapText="1"/>
      <protection locked="0"/>
    </xf>
    <xf numFmtId="0" fontId="23" fillId="0" borderId="12" xfId="3" applyFont="1" applyBorder="1" applyAlignment="1" applyProtection="1">
      <alignment horizontal="left" vertical="center" wrapText="1"/>
      <protection locked="0"/>
    </xf>
    <xf numFmtId="0" fontId="23" fillId="0" borderId="11" xfId="3" applyFont="1" applyBorder="1" applyAlignment="1" applyProtection="1">
      <alignment horizontal="left" vertical="center" wrapText="1"/>
      <protection locked="0"/>
    </xf>
    <xf numFmtId="0" fontId="23" fillId="0" borderId="10" xfId="3" applyFont="1" applyBorder="1" applyAlignment="1" applyProtection="1">
      <alignment horizontal="left" vertical="center" wrapText="1"/>
      <protection locked="0"/>
    </xf>
    <xf numFmtId="0" fontId="23" fillId="0" borderId="8" xfId="3" applyFont="1" applyBorder="1" applyAlignment="1" applyProtection="1">
      <alignment horizontal="left" vertical="center" wrapText="1"/>
      <protection locked="0"/>
    </xf>
    <xf numFmtId="0" fontId="23" fillId="0" borderId="9" xfId="3" applyFont="1" applyBorder="1" applyAlignment="1" applyProtection="1">
      <alignment horizontal="left" vertical="center" wrapText="1"/>
      <protection locked="0"/>
    </xf>
    <xf numFmtId="0" fontId="23" fillId="4" borderId="22" xfId="0" applyFont="1" applyFill="1" applyBorder="1" applyAlignment="1" applyProtection="1">
      <alignment horizontal="center" vertical="center"/>
      <protection locked="0"/>
    </xf>
    <xf numFmtId="0" fontId="29" fillId="4" borderId="16" xfId="0" applyFont="1" applyFill="1" applyBorder="1" applyAlignment="1" applyProtection="1">
      <alignment horizontal="center" vertical="center" shrinkToFit="1"/>
      <protection locked="0"/>
    </xf>
    <xf numFmtId="0" fontId="29" fillId="4" borderId="17" xfId="0" applyFont="1" applyFill="1" applyBorder="1" applyAlignment="1" applyProtection="1">
      <alignment horizontal="center" vertical="center" shrinkToFit="1"/>
      <protection locked="0"/>
    </xf>
    <xf numFmtId="0" fontId="29" fillId="4" borderId="18" xfId="0" applyFont="1" applyFill="1" applyBorder="1" applyAlignment="1" applyProtection="1">
      <alignment horizontal="center" vertical="center" shrinkToFit="1"/>
      <protection locked="0"/>
    </xf>
    <xf numFmtId="0" fontId="27" fillId="0" borderId="19" xfId="0" applyFont="1" applyBorder="1" applyAlignment="1" applyProtection="1">
      <alignment horizontal="left" vertical="center"/>
      <protection locked="0"/>
    </xf>
    <xf numFmtId="0" fontId="27" fillId="0" borderId="20" xfId="0" applyFont="1" applyBorder="1" applyAlignment="1" applyProtection="1">
      <alignment horizontal="left" vertical="center"/>
      <protection locked="0"/>
    </xf>
    <xf numFmtId="0" fontId="27" fillId="0" borderId="21" xfId="0" applyFont="1" applyBorder="1" applyAlignment="1" applyProtection="1">
      <alignment horizontal="left" vertical="center"/>
      <protection locked="0"/>
    </xf>
    <xf numFmtId="0" fontId="31" fillId="0" borderId="16" xfId="0" applyFont="1" applyBorder="1" applyAlignment="1" applyProtection="1">
      <alignment horizontal="left" vertical="center"/>
      <protection locked="0"/>
    </xf>
    <xf numFmtId="0" fontId="31" fillId="0" borderId="17" xfId="0" applyFont="1" applyBorder="1" applyAlignment="1" applyProtection="1">
      <alignment horizontal="left" vertical="center"/>
      <protection locked="0"/>
    </xf>
    <xf numFmtId="0" fontId="31" fillId="0" borderId="18" xfId="0" applyFont="1" applyBorder="1" applyAlignment="1" applyProtection="1">
      <alignment horizontal="left" vertical="center"/>
      <protection locked="0"/>
    </xf>
    <xf numFmtId="0" fontId="23" fillId="3" borderId="92" xfId="3" applyFont="1" applyFill="1" applyBorder="1" applyAlignment="1">
      <alignment horizontal="center" vertical="center" wrapText="1"/>
    </xf>
    <xf numFmtId="0" fontId="23" fillId="0" borderId="89" xfId="3" applyFont="1" applyBorder="1" applyAlignment="1" applyProtection="1">
      <alignment horizontal="center" vertical="center" wrapText="1"/>
      <protection locked="0"/>
    </xf>
    <xf numFmtId="0" fontId="23" fillId="0" borderId="94" xfId="3" applyFont="1" applyBorder="1" applyAlignment="1" applyProtection="1">
      <alignment horizontal="center" vertical="center" wrapText="1"/>
      <protection locked="0"/>
    </xf>
    <xf numFmtId="0" fontId="23" fillId="0" borderId="92" xfId="3" applyFont="1" applyBorder="1" applyAlignment="1" applyProtection="1">
      <alignment horizontal="center" vertical="center" wrapText="1"/>
      <protection locked="0"/>
    </xf>
    <xf numFmtId="0" fontId="25" fillId="4" borderId="7" xfId="0" applyFont="1" applyFill="1" applyBorder="1" applyAlignment="1" applyProtection="1">
      <alignment horizontal="center" vertical="center" wrapText="1"/>
      <protection locked="0"/>
    </xf>
    <xf numFmtId="0" fontId="27" fillId="0" borderId="7" xfId="0" applyFont="1" applyBorder="1" applyAlignment="1" applyProtection="1">
      <alignment horizontal="left" vertical="center" wrapText="1"/>
      <protection locked="0"/>
    </xf>
    <xf numFmtId="0" fontId="0" fillId="4" borderId="7" xfId="0" applyFill="1" applyBorder="1" applyAlignment="1" applyProtection="1">
      <alignment horizontal="center" vertical="center"/>
      <protection locked="0"/>
    </xf>
    <xf numFmtId="0" fontId="25" fillId="4" borderId="28" xfId="2" applyFont="1" applyFill="1" applyBorder="1" applyAlignment="1" applyProtection="1">
      <alignment horizontal="left" vertical="center"/>
      <protection locked="0"/>
    </xf>
    <xf numFmtId="0" fontId="25" fillId="4" borderId="7" xfId="2" applyFont="1" applyFill="1" applyBorder="1" applyAlignment="1" applyProtection="1">
      <alignment horizontal="left" vertical="center"/>
      <protection locked="0"/>
    </xf>
    <xf numFmtId="0" fontId="23" fillId="0" borderId="4" xfId="2" applyFont="1" applyBorder="1" applyAlignment="1" applyProtection="1">
      <alignment vertical="center" wrapText="1"/>
      <protection locked="0"/>
    </xf>
    <xf numFmtId="0" fontId="23" fillId="0" borderId="3" xfId="2" applyFont="1" applyBorder="1" applyAlignment="1" applyProtection="1">
      <alignment vertical="center" wrapText="1"/>
      <protection locked="0"/>
    </xf>
    <xf numFmtId="0" fontId="23" fillId="0" borderId="102" xfId="2" applyFont="1" applyBorder="1" applyAlignment="1" applyProtection="1">
      <alignment vertical="center" wrapText="1"/>
      <protection locked="0"/>
    </xf>
    <xf numFmtId="0" fontId="23" fillId="0" borderId="6" xfId="2" applyFont="1" applyBorder="1" applyAlignment="1" applyProtection="1">
      <alignment vertical="center" wrapText="1"/>
      <protection locked="0"/>
    </xf>
    <xf numFmtId="0" fontId="23" fillId="0" borderId="1" xfId="2" applyFont="1" applyBorder="1" applyAlignment="1" applyProtection="1">
      <alignment vertical="center" wrapText="1"/>
      <protection locked="0"/>
    </xf>
    <xf numFmtId="0" fontId="23" fillId="0" borderId="72" xfId="2" applyFont="1" applyBorder="1" applyAlignment="1" applyProtection="1">
      <alignment vertical="center" wrapText="1"/>
      <protection locked="0"/>
    </xf>
    <xf numFmtId="0" fontId="23" fillId="0" borderId="12" xfId="2" applyFont="1" applyBorder="1" applyAlignment="1" applyProtection="1">
      <alignment vertical="center" wrapText="1"/>
      <protection locked="0"/>
    </xf>
    <xf numFmtId="0" fontId="23" fillId="0" borderId="0" xfId="2" applyFont="1" applyAlignment="1" applyProtection="1">
      <alignment vertical="center" wrapText="1"/>
      <protection locked="0"/>
    </xf>
    <xf numFmtId="0" fontId="23" fillId="0" borderId="27" xfId="2" applyFont="1" applyBorder="1" applyAlignment="1" applyProtection="1">
      <alignment vertical="center" wrapText="1"/>
      <protection locked="0"/>
    </xf>
    <xf numFmtId="0" fontId="23" fillId="0" borderId="10" xfId="2" applyFont="1" applyBorder="1" applyAlignment="1" applyProtection="1">
      <alignment vertical="center" wrapText="1"/>
      <protection locked="0"/>
    </xf>
    <xf numFmtId="0" fontId="23" fillId="0" borderId="8" xfId="2" applyFont="1" applyBorder="1" applyAlignment="1" applyProtection="1">
      <alignment vertical="center" wrapText="1"/>
      <protection locked="0"/>
    </xf>
    <xf numFmtId="0" fontId="23" fillId="0" borderId="36" xfId="2" applyFont="1" applyBorder="1" applyAlignment="1" applyProtection="1">
      <alignment vertical="center" wrapText="1"/>
      <protection locked="0"/>
    </xf>
    <xf numFmtId="0" fontId="23" fillId="0" borderId="86" xfId="3" applyFont="1" applyBorder="1" applyAlignment="1" applyProtection="1">
      <alignment horizontal="center" vertical="center" wrapText="1"/>
      <protection locked="0"/>
    </xf>
    <xf numFmtId="0" fontId="23" fillId="0" borderId="86" xfId="3" applyFont="1" applyBorder="1" applyAlignment="1" applyProtection="1">
      <alignment horizontal="center" vertical="center" wrapText="1" shrinkToFit="1"/>
      <protection locked="0"/>
    </xf>
    <xf numFmtId="0" fontId="23" fillId="0" borderId="87" xfId="3" applyFont="1" applyBorder="1" applyAlignment="1" applyProtection="1">
      <alignment horizontal="center" vertical="center" wrapText="1" shrinkToFit="1"/>
      <protection locked="0"/>
    </xf>
    <xf numFmtId="0" fontId="25" fillId="4" borderId="6" xfId="0" applyFont="1" applyFill="1" applyBorder="1" applyAlignment="1" applyProtection="1">
      <alignment horizontal="center" vertical="center" wrapText="1"/>
      <protection locked="0"/>
    </xf>
    <xf numFmtId="0" fontId="25" fillId="4" borderId="1" xfId="0" applyFont="1" applyFill="1" applyBorder="1" applyAlignment="1" applyProtection="1">
      <alignment horizontal="center" vertical="center" wrapText="1"/>
      <protection locked="0"/>
    </xf>
    <xf numFmtId="0" fontId="25" fillId="4" borderId="5" xfId="0" applyFont="1" applyFill="1" applyBorder="1" applyAlignment="1" applyProtection="1">
      <alignment horizontal="center" vertical="center" wrapText="1"/>
      <protection locked="0"/>
    </xf>
    <xf numFmtId="0" fontId="25" fillId="4" borderId="10" xfId="0" applyFont="1" applyFill="1" applyBorder="1" applyAlignment="1" applyProtection="1">
      <alignment horizontal="center" vertical="center" wrapText="1"/>
      <protection locked="0"/>
    </xf>
    <xf numFmtId="0" fontId="25" fillId="4" borderId="8" xfId="0" applyFont="1" applyFill="1" applyBorder="1" applyAlignment="1" applyProtection="1">
      <alignment horizontal="center" vertical="center" wrapText="1"/>
      <protection locked="0"/>
    </xf>
    <xf numFmtId="0" fontId="25" fillId="4" borderId="9" xfId="0" applyFont="1" applyFill="1" applyBorder="1" applyAlignment="1" applyProtection="1">
      <alignment horizontal="center" vertical="center" wrapText="1"/>
      <protection locked="0"/>
    </xf>
    <xf numFmtId="0" fontId="27" fillId="0" borderId="6" xfId="0" applyFont="1" applyBorder="1" applyAlignment="1" applyProtection="1">
      <alignment horizontal="left" vertical="center" wrapText="1"/>
      <protection locked="0"/>
    </xf>
    <xf numFmtId="0" fontId="27" fillId="0" borderId="1" xfId="0" applyFont="1" applyBorder="1" applyAlignment="1" applyProtection="1">
      <alignment horizontal="left" vertical="center" wrapText="1"/>
      <protection locked="0"/>
    </xf>
    <xf numFmtId="0" fontId="27" fillId="0" borderId="5" xfId="0" applyFont="1" applyBorder="1" applyAlignment="1" applyProtection="1">
      <alignment horizontal="left" vertical="center" wrapText="1"/>
      <protection locked="0"/>
    </xf>
    <xf numFmtId="0" fontId="27" fillId="0" borderId="10" xfId="0" applyFont="1" applyBorder="1" applyAlignment="1" applyProtection="1">
      <alignment horizontal="left" vertical="center" wrapText="1"/>
      <protection locked="0"/>
    </xf>
    <xf numFmtId="0" fontId="27" fillId="0" borderId="8" xfId="0" applyFont="1" applyBorder="1" applyAlignment="1" applyProtection="1">
      <alignment horizontal="left" vertical="center" wrapText="1"/>
      <protection locked="0"/>
    </xf>
    <xf numFmtId="0" fontId="27" fillId="0" borderId="9" xfId="0" applyFont="1" applyBorder="1" applyAlignment="1" applyProtection="1">
      <alignment horizontal="left" vertical="center" wrapText="1"/>
      <protection locked="0"/>
    </xf>
    <xf numFmtId="38" fontId="23" fillId="3" borderId="98" xfId="5" applyFont="1" applyFill="1" applyBorder="1" applyAlignment="1" applyProtection="1">
      <alignment horizontal="center" vertical="center" wrapText="1"/>
    </xf>
    <xf numFmtId="38" fontId="23" fillId="3" borderId="95" xfId="5" applyFont="1" applyFill="1" applyBorder="1" applyAlignment="1" applyProtection="1">
      <alignment horizontal="center" vertical="center" wrapText="1"/>
    </xf>
    <xf numFmtId="0" fontId="25" fillId="4" borderId="83" xfId="3" applyFont="1" applyFill="1" applyBorder="1" applyAlignment="1" applyProtection="1">
      <alignment horizontal="center" vertical="center"/>
      <protection locked="0"/>
    </xf>
    <xf numFmtId="0" fontId="0" fillId="4" borderId="29" xfId="0" applyFill="1" applyBorder="1" applyAlignment="1" applyProtection="1">
      <alignment horizontal="center" vertical="center"/>
      <protection locked="0"/>
    </xf>
    <xf numFmtId="0" fontId="0" fillId="4" borderId="30" xfId="0" applyFill="1" applyBorder="1" applyAlignment="1" applyProtection="1">
      <alignment horizontal="center" vertical="center"/>
      <protection locked="0"/>
    </xf>
    <xf numFmtId="0" fontId="25" fillId="4" borderId="28" xfId="3" applyFont="1" applyFill="1" applyBorder="1" applyAlignment="1" applyProtection="1">
      <alignment horizontal="center" vertical="center" wrapText="1"/>
      <protection locked="0"/>
    </xf>
    <xf numFmtId="0" fontId="0" fillId="4" borderId="28" xfId="0" applyFill="1" applyBorder="1" applyAlignment="1" applyProtection="1">
      <alignment horizontal="center" vertical="center"/>
      <protection locked="0"/>
    </xf>
    <xf numFmtId="0" fontId="0" fillId="0" borderId="52" xfId="0" applyBorder="1" applyAlignment="1" applyProtection="1">
      <alignment horizontal="center" vertical="center" wrapText="1"/>
      <protection locked="0"/>
    </xf>
    <xf numFmtId="0" fontId="0" fillId="0" borderId="51" xfId="0" applyBorder="1" applyAlignment="1" applyProtection="1">
      <alignment horizontal="center" vertical="center" wrapText="1"/>
      <protection locked="0"/>
    </xf>
    <xf numFmtId="0" fontId="0" fillId="0" borderId="112" xfId="0" applyBorder="1" applyAlignment="1" applyProtection="1">
      <alignment horizontal="center" vertical="center" wrapText="1"/>
      <protection locked="0"/>
    </xf>
    <xf numFmtId="0" fontId="0" fillId="0" borderId="48" xfId="0"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113" xfId="0" applyBorder="1" applyAlignment="1" applyProtection="1">
      <alignment horizontal="center" vertical="center" wrapText="1"/>
      <protection locked="0"/>
    </xf>
    <xf numFmtId="38" fontId="0" fillId="3" borderId="107" xfId="5" applyFont="1" applyFill="1" applyBorder="1" applyAlignment="1" applyProtection="1">
      <alignment horizontal="center" vertical="center" wrapText="1"/>
    </xf>
    <xf numFmtId="38" fontId="0" fillId="3" borderId="108" xfId="5" applyFont="1" applyFill="1" applyBorder="1" applyAlignment="1" applyProtection="1">
      <alignment horizontal="center" vertical="center" wrapText="1"/>
    </xf>
    <xf numFmtId="38" fontId="0" fillId="3" borderId="111" xfId="5" applyFont="1" applyFill="1" applyBorder="1" applyAlignment="1" applyProtection="1">
      <alignment horizontal="center" vertical="center" wrapText="1"/>
    </xf>
    <xf numFmtId="0" fontId="0" fillId="5" borderId="6" xfId="0" applyFill="1" applyBorder="1" applyAlignment="1" applyProtection="1">
      <alignment horizontal="center" vertical="center" wrapText="1"/>
      <protection locked="0"/>
    </xf>
    <xf numFmtId="0" fontId="0" fillId="5" borderId="1" xfId="0" applyFill="1" applyBorder="1" applyAlignment="1" applyProtection="1">
      <alignment horizontal="center" vertical="center" wrapText="1"/>
      <protection locked="0"/>
    </xf>
    <xf numFmtId="0" fontId="0" fillId="5" borderId="5" xfId="0" applyFill="1" applyBorder="1" applyAlignment="1" applyProtection="1">
      <alignment horizontal="center" vertical="center" wrapText="1"/>
      <protection locked="0"/>
    </xf>
    <xf numFmtId="0" fontId="0" fillId="5" borderId="12" xfId="0" applyFill="1" applyBorder="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11" xfId="0" applyFill="1" applyBorder="1" applyAlignment="1" applyProtection="1">
      <alignment horizontal="center" vertical="center" wrapText="1"/>
      <protection locked="0"/>
    </xf>
    <xf numFmtId="0" fontId="0" fillId="5" borderId="10" xfId="0" applyFill="1" applyBorder="1" applyAlignment="1" applyProtection="1">
      <alignment horizontal="center" vertical="center" wrapText="1"/>
      <protection locked="0"/>
    </xf>
    <xf numFmtId="0" fontId="0" fillId="5" borderId="8" xfId="0" applyFill="1" applyBorder="1" applyAlignment="1" applyProtection="1">
      <alignment horizontal="center" vertical="center" wrapText="1"/>
      <protection locked="0"/>
    </xf>
    <xf numFmtId="0" fontId="0" fillId="5" borderId="9" xfId="0" applyFill="1" applyBorder="1" applyAlignment="1" applyProtection="1">
      <alignment horizontal="center" vertical="center" wrapText="1"/>
      <protection locked="0"/>
    </xf>
    <xf numFmtId="0" fontId="0" fillId="0" borderId="114" xfId="0" applyBorder="1" applyAlignment="1" applyProtection="1">
      <alignment horizontal="center" vertical="center" wrapText="1"/>
      <protection locked="0"/>
    </xf>
    <xf numFmtId="0" fontId="0" fillId="0" borderId="115" xfId="0" applyBorder="1" applyAlignment="1" applyProtection="1">
      <alignment horizontal="center" vertical="center" wrapText="1"/>
      <protection locked="0"/>
    </xf>
    <xf numFmtId="0" fontId="0" fillId="0" borderId="116" xfId="0" applyBorder="1" applyAlignment="1" applyProtection="1">
      <alignment horizontal="center" vertical="center" wrapText="1"/>
      <protection locked="0"/>
    </xf>
    <xf numFmtId="0" fontId="0" fillId="3" borderId="6"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12" xfId="0" applyFill="1" applyBorder="1" applyAlignment="1">
      <alignment horizontal="center" vertical="center"/>
    </xf>
    <xf numFmtId="0" fontId="0" fillId="3" borderId="0" xfId="0" applyFill="1" applyAlignment="1">
      <alignment horizontal="center" vertical="center"/>
    </xf>
    <xf numFmtId="0" fontId="0" fillId="3" borderId="11" xfId="0" applyFill="1" applyBorder="1" applyAlignment="1">
      <alignment horizontal="center" vertical="center"/>
    </xf>
    <xf numFmtId="0" fontId="25" fillId="4" borderId="24" xfId="3" applyFont="1" applyFill="1" applyBorder="1" applyAlignment="1" applyProtection="1">
      <alignment horizontal="center" vertical="center"/>
      <protection locked="0"/>
    </xf>
    <xf numFmtId="0" fontId="25" fillId="4" borderId="25" xfId="3" applyFont="1" applyFill="1" applyBorder="1" applyAlignment="1" applyProtection="1">
      <alignment horizontal="center" vertical="center"/>
      <protection locked="0"/>
    </xf>
    <xf numFmtId="0" fontId="25" fillId="4" borderId="28" xfId="3" applyFont="1" applyFill="1" applyBorder="1" applyAlignment="1" applyProtection="1">
      <alignment horizontal="center" vertical="center"/>
      <protection locked="0"/>
    </xf>
    <xf numFmtId="0" fontId="25" fillId="4" borderId="7" xfId="3" applyFont="1" applyFill="1" applyBorder="1" applyAlignment="1" applyProtection="1">
      <alignment horizontal="center" vertical="center"/>
      <protection locked="0"/>
    </xf>
    <xf numFmtId="0" fontId="23" fillId="0" borderId="25" xfId="3" applyFont="1" applyBorder="1" applyAlignment="1" applyProtection="1">
      <alignment horizontal="center" vertical="center"/>
      <protection locked="0"/>
    </xf>
    <xf numFmtId="0" fontId="23" fillId="0" borderId="7" xfId="3" applyFont="1" applyBorder="1" applyAlignment="1" applyProtection="1">
      <alignment horizontal="center" vertical="center"/>
      <protection locked="0"/>
    </xf>
    <xf numFmtId="0" fontId="25" fillId="4" borderId="7" xfId="2" applyFont="1" applyFill="1" applyBorder="1" applyAlignment="1" applyProtection="1">
      <alignment horizontal="center" vertical="center" wrapText="1"/>
      <protection locked="0"/>
    </xf>
    <xf numFmtId="0" fontId="0" fillId="4" borderId="7" xfId="0" applyFill="1" applyBorder="1" applyAlignment="1" applyProtection="1">
      <alignment horizontal="center" vertical="center" wrapText="1"/>
      <protection locked="0"/>
    </xf>
    <xf numFmtId="0" fontId="23" fillId="0" borderId="6" xfId="3" applyFont="1" applyBorder="1" applyAlignment="1" applyProtection="1">
      <alignment horizontal="right" vertical="center"/>
      <protection locked="0"/>
    </xf>
    <xf numFmtId="0" fontId="23" fillId="0" borderId="1" xfId="3" applyFont="1" applyBorder="1" applyAlignment="1" applyProtection="1">
      <alignment horizontal="right" vertical="center"/>
      <protection locked="0"/>
    </xf>
    <xf numFmtId="0" fontId="23" fillId="0" borderId="5" xfId="3" applyFont="1" applyBorder="1" applyAlignment="1" applyProtection="1">
      <alignment horizontal="right" vertical="center"/>
      <protection locked="0"/>
    </xf>
    <xf numFmtId="0" fontId="23" fillId="0" borderId="12" xfId="3" applyFont="1" applyBorder="1" applyAlignment="1" applyProtection="1">
      <alignment horizontal="right" vertical="center"/>
      <protection locked="0"/>
    </xf>
    <xf numFmtId="0" fontId="23" fillId="0" borderId="0" xfId="3" applyFont="1" applyAlignment="1" applyProtection="1">
      <alignment horizontal="right" vertical="center"/>
      <protection locked="0"/>
    </xf>
    <xf numFmtId="0" fontId="23" fillId="0" borderId="11" xfId="3" applyFont="1" applyBorder="1" applyAlignment="1" applyProtection="1">
      <alignment horizontal="right" vertical="center"/>
      <protection locked="0"/>
    </xf>
    <xf numFmtId="0" fontId="25" fillId="2" borderId="6" xfId="2" applyFont="1" applyFill="1" applyBorder="1" applyAlignment="1" applyProtection="1">
      <alignment horizontal="center" vertical="center" wrapText="1"/>
      <protection locked="0"/>
    </xf>
    <xf numFmtId="0" fontId="25" fillId="2" borderId="1" xfId="2" applyFont="1" applyFill="1" applyBorder="1" applyAlignment="1" applyProtection="1">
      <alignment horizontal="center" vertical="center" wrapText="1"/>
      <protection locked="0"/>
    </xf>
    <xf numFmtId="0" fontId="25" fillId="2" borderId="10" xfId="2" applyFont="1" applyFill="1" applyBorder="1" applyAlignment="1" applyProtection="1">
      <alignment horizontal="center" vertical="center" wrapText="1"/>
      <protection locked="0"/>
    </xf>
    <xf numFmtId="0" fontId="25" fillId="2" borderId="8" xfId="2" applyFont="1" applyFill="1" applyBorder="1" applyAlignment="1" applyProtection="1">
      <alignment horizontal="center" vertical="center" wrapText="1"/>
      <protection locked="0"/>
    </xf>
    <xf numFmtId="20" fontId="25" fillId="2" borderId="6" xfId="2" applyNumberFormat="1" applyFont="1" applyFill="1" applyBorder="1" applyAlignment="1" applyProtection="1">
      <alignment horizontal="center" vertical="center" wrapText="1"/>
      <protection locked="0"/>
    </xf>
    <xf numFmtId="0" fontId="25" fillId="2" borderId="5" xfId="2" applyFont="1" applyFill="1" applyBorder="1" applyAlignment="1" applyProtection="1">
      <alignment horizontal="center" vertical="center" wrapText="1"/>
      <protection locked="0"/>
    </xf>
    <xf numFmtId="0" fontId="25" fillId="2" borderId="9" xfId="2" applyFont="1" applyFill="1"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38" fontId="0" fillId="3" borderId="78" xfId="5" applyFont="1" applyFill="1" applyBorder="1" applyAlignment="1" applyProtection="1">
      <alignment horizontal="center" vertical="center" wrapText="1"/>
    </xf>
    <xf numFmtId="38" fontId="0" fillId="3" borderId="77" xfId="5" applyFont="1" applyFill="1" applyBorder="1" applyAlignment="1" applyProtection="1">
      <alignment horizontal="center" vertical="center" wrapText="1"/>
    </xf>
    <xf numFmtId="38" fontId="0" fillId="3" borderId="110" xfId="5" applyFont="1" applyFill="1" applyBorder="1" applyAlignment="1" applyProtection="1">
      <alignment horizontal="center" vertical="center" wrapText="1"/>
    </xf>
    <xf numFmtId="38" fontId="23" fillId="0" borderId="89" xfId="5" applyFont="1" applyFill="1" applyBorder="1" applyAlignment="1" applyProtection="1">
      <alignment horizontal="center" vertical="center" wrapText="1"/>
      <protection locked="0"/>
    </xf>
    <xf numFmtId="38" fontId="23" fillId="0" borderId="90" xfId="5" applyFont="1" applyFill="1" applyBorder="1" applyAlignment="1" applyProtection="1">
      <alignment horizontal="center" vertical="center" wrapText="1"/>
      <protection locked="0"/>
    </xf>
    <xf numFmtId="38" fontId="23" fillId="0" borderId="96" xfId="5" applyFont="1" applyFill="1" applyBorder="1" applyAlignment="1" applyProtection="1">
      <alignment horizontal="center" vertical="center" wrapText="1"/>
      <protection locked="0"/>
    </xf>
    <xf numFmtId="38" fontId="23" fillId="0" borderId="97" xfId="5" applyFont="1" applyFill="1" applyBorder="1" applyAlignment="1" applyProtection="1">
      <alignment horizontal="center" vertical="center" wrapText="1"/>
      <protection locked="0"/>
    </xf>
    <xf numFmtId="0" fontId="23" fillId="3" borderId="7" xfId="3" applyFont="1" applyFill="1" applyBorder="1" applyAlignment="1">
      <alignment horizontal="center" vertical="center"/>
    </xf>
    <xf numFmtId="0" fontId="0" fillId="3" borderId="7" xfId="0" applyFill="1" applyBorder="1" applyAlignment="1">
      <alignment horizontal="center" vertical="center"/>
    </xf>
    <xf numFmtId="0" fontId="23" fillId="0" borderId="99" xfId="3" applyFont="1" applyBorder="1" applyAlignment="1" applyProtection="1">
      <alignment horizontal="center" vertical="center"/>
      <protection locked="0"/>
    </xf>
    <xf numFmtId="0" fontId="23" fillId="0" borderId="100" xfId="3" applyFont="1" applyBorder="1" applyAlignment="1" applyProtection="1">
      <alignment horizontal="center" vertical="center"/>
      <protection locked="0"/>
    </xf>
    <xf numFmtId="0" fontId="23" fillId="0" borderId="101" xfId="3"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25" fillId="4" borderId="6" xfId="2" applyFont="1" applyFill="1" applyBorder="1" applyAlignment="1" applyProtection="1">
      <alignment horizontal="center" vertical="center" wrapText="1"/>
      <protection locked="0"/>
    </xf>
    <xf numFmtId="0" fontId="25" fillId="4" borderId="1" xfId="2" applyFont="1" applyFill="1" applyBorder="1" applyAlignment="1" applyProtection="1">
      <alignment horizontal="center" vertical="center" wrapText="1"/>
      <protection locked="0"/>
    </xf>
    <xf numFmtId="0" fontId="25" fillId="4" borderId="5" xfId="2" applyFont="1" applyFill="1" applyBorder="1" applyAlignment="1" applyProtection="1">
      <alignment horizontal="center" vertical="center" wrapText="1"/>
      <protection locked="0"/>
    </xf>
    <xf numFmtId="0" fontId="25" fillId="4" borderId="12" xfId="2" applyFont="1" applyFill="1" applyBorder="1" applyAlignment="1" applyProtection="1">
      <alignment horizontal="center" vertical="center" wrapText="1"/>
      <protection locked="0"/>
    </xf>
    <xf numFmtId="0" fontId="25" fillId="4" borderId="0" xfId="2" applyFont="1" applyFill="1" applyAlignment="1" applyProtection="1">
      <alignment horizontal="center" vertical="center" wrapText="1"/>
      <protection locked="0"/>
    </xf>
    <xf numFmtId="0" fontId="25" fillId="4" borderId="11" xfId="2" applyFont="1" applyFill="1" applyBorder="1" applyAlignment="1" applyProtection="1">
      <alignment horizontal="center" vertical="center" wrapText="1"/>
      <protection locked="0"/>
    </xf>
    <xf numFmtId="3" fontId="23" fillId="3" borderId="6" xfId="2" applyNumberFormat="1" applyFont="1" applyFill="1" applyBorder="1" applyAlignment="1">
      <alignment horizontal="center" vertical="center" wrapText="1"/>
    </xf>
    <xf numFmtId="0" fontId="23" fillId="3" borderId="1" xfId="2" applyFont="1" applyFill="1" applyBorder="1" applyAlignment="1">
      <alignment horizontal="center" vertical="center" wrapText="1"/>
    </xf>
    <xf numFmtId="0" fontId="23" fillId="3" borderId="72" xfId="2" applyFont="1" applyFill="1" applyBorder="1" applyAlignment="1">
      <alignment horizontal="center" vertical="center" wrapText="1"/>
    </xf>
    <xf numFmtId="0" fontId="23" fillId="3" borderId="12" xfId="2" applyFont="1" applyFill="1" applyBorder="1" applyAlignment="1">
      <alignment horizontal="center" vertical="center" wrapText="1"/>
    </xf>
    <xf numFmtId="0" fontId="23" fillId="3" borderId="0" xfId="2" applyFont="1" applyFill="1" applyAlignment="1">
      <alignment horizontal="center" vertical="center" wrapText="1"/>
    </xf>
    <xf numFmtId="0" fontId="23" fillId="3" borderId="27" xfId="2" applyFont="1" applyFill="1" applyBorder="1" applyAlignment="1">
      <alignment horizontal="center" vertical="center" wrapText="1"/>
    </xf>
    <xf numFmtId="0" fontId="45" fillId="0" borderId="107" xfId="3" applyFont="1" applyBorder="1" applyAlignment="1" applyProtection="1">
      <alignment horizontal="left" vertical="center" wrapText="1"/>
      <protection locked="0"/>
    </xf>
    <xf numFmtId="0" fontId="44" fillId="0" borderId="108" xfId="3" applyFont="1" applyBorder="1" applyAlignment="1" applyProtection="1">
      <alignment horizontal="left" vertical="center" wrapText="1"/>
      <protection locked="0"/>
    </xf>
    <xf numFmtId="0" fontId="44" fillId="0" borderId="109" xfId="3" applyFont="1" applyBorder="1" applyAlignment="1" applyProtection="1">
      <alignment horizontal="left" vertical="center" wrapText="1"/>
      <protection locked="0"/>
    </xf>
    <xf numFmtId="0" fontId="25" fillId="4" borderId="103" xfId="2" applyFont="1" applyFill="1" applyBorder="1" applyAlignment="1" applyProtection="1">
      <alignment horizontal="center" vertical="center" wrapText="1"/>
      <protection locked="0"/>
    </xf>
    <xf numFmtId="0" fontId="25" fillId="4" borderId="104" xfId="2" applyFont="1" applyFill="1" applyBorder="1" applyAlignment="1" applyProtection="1">
      <alignment horizontal="center" vertical="center" wrapText="1"/>
      <protection locked="0"/>
    </xf>
    <xf numFmtId="0" fontId="25" fillId="4" borderId="106" xfId="2" applyFont="1" applyFill="1" applyBorder="1" applyAlignment="1" applyProtection="1">
      <alignment horizontal="center" vertical="center" wrapText="1"/>
      <protection locked="0"/>
    </xf>
    <xf numFmtId="0" fontId="25" fillId="4" borderId="10" xfId="2" applyFont="1" applyFill="1" applyBorder="1" applyAlignment="1" applyProtection="1">
      <alignment horizontal="center" vertical="center" wrapText="1"/>
      <protection locked="0"/>
    </xf>
    <xf numFmtId="0" fontId="25" fillId="4" borderId="8" xfId="2" applyFont="1" applyFill="1" applyBorder="1" applyAlignment="1" applyProtection="1">
      <alignment horizontal="center" vertical="center" wrapText="1"/>
      <protection locked="0"/>
    </xf>
    <xf numFmtId="0" fontId="25" fillId="4" borderId="9" xfId="2" applyFont="1" applyFill="1" applyBorder="1" applyAlignment="1" applyProtection="1">
      <alignment horizontal="center" vertical="center" wrapText="1"/>
      <protection locked="0"/>
    </xf>
    <xf numFmtId="0" fontId="31" fillId="0" borderId="103" xfId="2" applyFont="1" applyBorder="1" applyAlignment="1" applyProtection="1">
      <alignment horizontal="center" vertical="center" wrapText="1"/>
      <protection locked="0"/>
    </xf>
    <xf numFmtId="0" fontId="31" fillId="0" borderId="104" xfId="2" applyFont="1" applyBorder="1" applyAlignment="1" applyProtection="1">
      <alignment horizontal="center" vertical="center" wrapText="1"/>
      <protection locked="0"/>
    </xf>
    <xf numFmtId="0" fontId="31" fillId="0" borderId="106" xfId="2" applyFont="1" applyBorder="1" applyAlignment="1" applyProtection="1">
      <alignment horizontal="center" vertical="center" wrapText="1"/>
      <protection locked="0"/>
    </xf>
    <xf numFmtId="0" fontId="31" fillId="0" borderId="10" xfId="2" applyFont="1" applyBorder="1" applyAlignment="1" applyProtection="1">
      <alignment horizontal="center" vertical="center" wrapText="1"/>
      <protection locked="0"/>
    </xf>
    <xf numFmtId="0" fontId="31" fillId="0" borderId="8" xfId="2" applyFont="1" applyBorder="1" applyAlignment="1" applyProtection="1">
      <alignment horizontal="center" vertical="center" wrapText="1"/>
      <protection locked="0"/>
    </xf>
    <xf numFmtId="0" fontId="31" fillId="0" borderId="9" xfId="2" applyFont="1" applyBorder="1" applyAlignment="1" applyProtection="1">
      <alignment horizontal="center" vertical="center" wrapText="1"/>
      <protection locked="0"/>
    </xf>
    <xf numFmtId="0" fontId="0" fillId="0" borderId="103" xfId="0" applyBorder="1" applyAlignment="1" applyProtection="1">
      <alignment horizontal="center" vertical="center" wrapText="1"/>
      <protection locked="0"/>
    </xf>
    <xf numFmtId="0" fontId="0" fillId="0" borderId="104" xfId="0" applyBorder="1" applyAlignment="1" applyProtection="1">
      <alignment horizontal="center" vertical="center" wrapText="1"/>
      <protection locked="0"/>
    </xf>
    <xf numFmtId="0" fontId="0" fillId="0" borderId="106"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05"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9" fontId="0" fillId="0" borderId="7" xfId="0" applyNumberFormat="1" applyBorder="1" applyAlignment="1" applyProtection="1">
      <alignment horizontal="right" vertical="center"/>
      <protection locked="0"/>
    </xf>
    <xf numFmtId="0" fontId="0" fillId="0" borderId="34" xfId="0" applyBorder="1" applyAlignment="1" applyProtection="1">
      <alignment horizontal="center" vertical="center"/>
      <protection locked="0"/>
    </xf>
    <xf numFmtId="0" fontId="23" fillId="0" borderId="85" xfId="3" applyFont="1" applyBorder="1" applyAlignment="1" applyProtection="1">
      <alignment horizontal="center" vertical="center" wrapText="1"/>
      <protection locked="0"/>
    </xf>
    <xf numFmtId="0" fontId="37" fillId="4" borderId="6" xfId="3" applyFont="1" applyFill="1" applyBorder="1" applyAlignment="1" applyProtection="1">
      <alignment horizontal="left" vertical="center"/>
      <protection locked="0"/>
    </xf>
    <xf numFmtId="0" fontId="37" fillId="4" borderId="1" xfId="3" applyFont="1" applyFill="1" applyBorder="1" applyAlignment="1" applyProtection="1">
      <alignment horizontal="left" vertical="center"/>
      <protection locked="0"/>
    </xf>
    <xf numFmtId="0" fontId="37" fillId="4" borderId="5" xfId="3" applyFont="1" applyFill="1" applyBorder="1" applyAlignment="1" applyProtection="1">
      <alignment horizontal="left" vertical="center"/>
      <protection locked="0"/>
    </xf>
    <xf numFmtId="0" fontId="37" fillId="4" borderId="6" xfId="3" applyFont="1" applyFill="1" applyBorder="1" applyAlignment="1" applyProtection="1">
      <alignment horizontal="center" vertical="center" wrapText="1"/>
      <protection locked="0"/>
    </xf>
    <xf numFmtId="0" fontId="37" fillId="4" borderId="1" xfId="3" applyFont="1" applyFill="1" applyBorder="1" applyAlignment="1" applyProtection="1">
      <alignment horizontal="center" vertical="center" wrapText="1"/>
      <protection locked="0"/>
    </xf>
    <xf numFmtId="0" fontId="37" fillId="4" borderId="5" xfId="3" applyFont="1" applyFill="1" applyBorder="1" applyAlignment="1" applyProtection="1">
      <alignment horizontal="center" vertical="center" wrapText="1"/>
      <protection locked="0"/>
    </xf>
    <xf numFmtId="0" fontId="37" fillId="4" borderId="31" xfId="3" applyFont="1" applyFill="1" applyBorder="1" applyAlignment="1" applyProtection="1">
      <alignment horizontal="center" vertical="center" wrapText="1"/>
      <protection locked="0"/>
    </xf>
    <xf numFmtId="0" fontId="37" fillId="4" borderId="29" xfId="3" applyFont="1" applyFill="1" applyBorder="1" applyAlignment="1" applyProtection="1">
      <alignment horizontal="center" vertical="center" wrapText="1"/>
      <protection locked="0"/>
    </xf>
    <xf numFmtId="0" fontId="37" fillId="4" borderId="30" xfId="3" applyFont="1" applyFill="1" applyBorder="1" applyAlignment="1" applyProtection="1">
      <alignment horizontal="center" vertical="center" wrapText="1"/>
      <protection locked="0"/>
    </xf>
    <xf numFmtId="0" fontId="25" fillId="4" borderId="139" xfId="3" applyFont="1" applyFill="1" applyBorder="1" applyAlignment="1" applyProtection="1">
      <alignment horizontal="center" vertical="center"/>
      <protection locked="0"/>
    </xf>
    <xf numFmtId="0" fontId="0" fillId="4" borderId="100" xfId="0" applyFill="1" applyBorder="1" applyAlignment="1" applyProtection="1">
      <alignment horizontal="center" vertical="center"/>
      <protection locked="0"/>
    </xf>
    <xf numFmtId="0" fontId="0" fillId="4" borderId="140" xfId="0" applyFill="1" applyBorder="1" applyAlignment="1" applyProtection="1">
      <alignment horizontal="center" vertical="center"/>
      <protection locked="0"/>
    </xf>
    <xf numFmtId="0" fontId="0" fillId="4" borderId="6" xfId="0" applyFill="1" applyBorder="1" applyAlignment="1" applyProtection="1">
      <alignment horizontal="center" vertical="center" wrapText="1"/>
      <protection locked="0"/>
    </xf>
    <xf numFmtId="0" fontId="0" fillId="4" borderId="1"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0" fontId="0" fillId="4" borderId="0" xfId="0" applyFill="1" applyAlignment="1" applyProtection="1">
      <alignment horizontal="center" vertical="center"/>
      <protection locked="0"/>
    </xf>
    <xf numFmtId="0" fontId="0" fillId="4" borderId="11" xfId="0" applyFill="1" applyBorder="1" applyAlignment="1" applyProtection="1">
      <alignment horizontal="center" vertical="center"/>
      <protection locked="0"/>
    </xf>
    <xf numFmtId="3" fontId="0" fillId="3" borderId="6" xfId="0" applyNumberFormat="1" applyFill="1" applyBorder="1" applyAlignment="1">
      <alignment horizontal="center" vertical="center"/>
    </xf>
    <xf numFmtId="0" fontId="0" fillId="3" borderId="72" xfId="0" applyFill="1" applyBorder="1" applyAlignment="1">
      <alignment horizontal="center" vertical="center"/>
    </xf>
    <xf numFmtId="0" fontId="0" fillId="3" borderId="27" xfId="0" applyFill="1" applyBorder="1" applyAlignment="1">
      <alignment horizontal="center" vertical="center"/>
    </xf>
    <xf numFmtId="58" fontId="25" fillId="2" borderId="6" xfId="2" applyNumberFormat="1" applyFont="1" applyFill="1" applyBorder="1" applyAlignment="1" applyProtection="1">
      <alignment horizontal="center" vertical="center" wrapText="1"/>
      <protection locked="0"/>
    </xf>
    <xf numFmtId="0" fontId="23" fillId="0" borderId="7" xfId="2" applyFont="1"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34" xfId="0" applyBorder="1" applyAlignment="1" applyProtection="1">
      <alignment vertical="center" wrapText="1"/>
      <protection locked="0"/>
    </xf>
    <xf numFmtId="0" fontId="23" fillId="0" borderId="7" xfId="3" applyFont="1" applyBorder="1" applyAlignment="1" applyProtection="1">
      <alignment horizontal="right" vertical="center"/>
      <protection locked="0"/>
    </xf>
    <xf numFmtId="0" fontId="0" fillId="0" borderId="7" xfId="0" applyBorder="1" applyAlignment="1" applyProtection="1">
      <alignment horizontal="right" vertical="center"/>
      <protection locked="0"/>
    </xf>
    <xf numFmtId="0" fontId="23" fillId="0" borderId="88" xfId="3" applyFont="1" applyBorder="1" applyAlignment="1" applyProtection="1">
      <alignment horizontal="center" vertical="center" wrapText="1"/>
      <protection locked="0"/>
    </xf>
    <xf numFmtId="0" fontId="23" fillId="0" borderId="93" xfId="3" applyFont="1" applyBorder="1" applyAlignment="1" applyProtection="1">
      <alignment horizontal="center" vertical="center" wrapText="1"/>
      <protection locked="0"/>
    </xf>
    <xf numFmtId="0" fontId="23" fillId="0" borderId="91" xfId="3" applyFont="1" applyBorder="1" applyAlignment="1" applyProtection="1">
      <alignment horizontal="center" vertical="center" wrapText="1"/>
      <protection locked="0"/>
    </xf>
    <xf numFmtId="0" fontId="27" fillId="0" borderId="3" xfId="3" applyFont="1" applyBorder="1" applyAlignment="1" applyProtection="1">
      <alignment horizontal="left" vertical="center" wrapText="1"/>
      <protection locked="0"/>
    </xf>
    <xf numFmtId="0" fontId="27" fillId="0" borderId="4" xfId="3" applyFont="1" applyBorder="1" applyAlignment="1">
      <alignment horizontal="right" vertical="center" wrapText="1"/>
    </xf>
    <xf numFmtId="0" fontId="27" fillId="0" borderId="3" xfId="3" applyFont="1" applyBorder="1" applyAlignment="1">
      <alignment horizontal="right" vertical="center" wrapText="1"/>
    </xf>
    <xf numFmtId="0" fontId="43" fillId="0" borderId="0" xfId="3" applyFont="1" applyAlignment="1" applyProtection="1">
      <alignment horizontal="left" vertical="center" wrapText="1"/>
      <protection locked="0"/>
    </xf>
    <xf numFmtId="38" fontId="26" fillId="0" borderId="0" xfId="5" applyFont="1" applyFill="1" applyBorder="1" applyAlignment="1" applyProtection="1">
      <alignment horizontal="center" vertical="center"/>
      <protection locked="0"/>
    </xf>
    <xf numFmtId="176" fontId="27" fillId="0" borderId="62" xfId="5" applyNumberFormat="1" applyFont="1" applyFill="1" applyBorder="1" applyAlignment="1" applyProtection="1">
      <alignment horizontal="right" vertical="center"/>
      <protection locked="0"/>
    </xf>
    <xf numFmtId="176" fontId="27" fillId="0" borderId="23" xfId="5" applyNumberFormat="1" applyFont="1" applyFill="1" applyBorder="1" applyAlignment="1" applyProtection="1">
      <alignment horizontal="right" vertical="center"/>
      <protection locked="0"/>
    </xf>
    <xf numFmtId="176" fontId="23" fillId="0" borderId="49" xfId="19" applyNumberFormat="1" applyFont="1" applyBorder="1" applyAlignment="1" applyProtection="1">
      <alignment horizontal="right" vertical="center"/>
      <protection locked="0"/>
    </xf>
    <xf numFmtId="0" fontId="23" fillId="0" borderId="49" xfId="19" applyFont="1" applyBorder="1" applyAlignment="1" applyProtection="1">
      <alignment horizontal="right" vertical="center"/>
      <protection locked="0"/>
    </xf>
    <xf numFmtId="176" fontId="27" fillId="4" borderId="39" xfId="5" applyNumberFormat="1" applyFont="1" applyFill="1" applyBorder="1" applyAlignment="1" applyProtection="1">
      <alignment horizontal="right" vertical="center"/>
      <protection locked="0"/>
    </xf>
    <xf numFmtId="176" fontId="27" fillId="4" borderId="38" xfId="5" applyNumberFormat="1" applyFont="1" applyFill="1" applyBorder="1" applyAlignment="1" applyProtection="1">
      <alignment horizontal="right" vertical="center"/>
      <protection locked="0"/>
    </xf>
    <xf numFmtId="176" fontId="27" fillId="4" borderId="37" xfId="5" applyNumberFormat="1" applyFont="1" applyFill="1" applyBorder="1" applyAlignment="1" applyProtection="1">
      <alignment horizontal="right" vertical="center"/>
      <protection locked="0"/>
    </xf>
    <xf numFmtId="176" fontId="27" fillId="4" borderId="10" xfId="5" applyNumberFormat="1" applyFont="1" applyFill="1" applyBorder="1" applyAlignment="1" applyProtection="1">
      <alignment horizontal="right" vertical="center"/>
      <protection locked="0"/>
    </xf>
    <xf numFmtId="176" fontId="27" fillId="4" borderId="8" xfId="5" applyNumberFormat="1" applyFont="1" applyFill="1" applyBorder="1" applyAlignment="1" applyProtection="1">
      <alignment horizontal="right" vertical="center"/>
      <protection locked="0"/>
    </xf>
    <xf numFmtId="176" fontId="27" fillId="4" borderId="9" xfId="5" applyNumberFormat="1" applyFont="1" applyFill="1" applyBorder="1" applyAlignment="1" applyProtection="1">
      <alignment horizontal="right" vertical="center"/>
      <protection locked="0"/>
    </xf>
    <xf numFmtId="176" fontId="27" fillId="0" borderId="58" xfId="5" applyNumberFormat="1" applyFont="1" applyFill="1" applyBorder="1" applyAlignment="1" applyProtection="1">
      <alignment horizontal="right" vertical="center"/>
      <protection locked="0"/>
    </xf>
    <xf numFmtId="176" fontId="27" fillId="0" borderId="57" xfId="5" applyNumberFormat="1" applyFont="1" applyFill="1" applyBorder="1" applyAlignment="1" applyProtection="1">
      <alignment horizontal="right" vertical="center"/>
      <protection locked="0"/>
    </xf>
    <xf numFmtId="176" fontId="27" fillId="0" borderId="56" xfId="5" applyNumberFormat="1" applyFont="1" applyFill="1" applyBorder="1" applyAlignment="1" applyProtection="1">
      <alignment horizontal="right" vertical="center"/>
      <protection locked="0"/>
    </xf>
    <xf numFmtId="176" fontId="27" fillId="0" borderId="44" xfId="5" applyNumberFormat="1" applyFont="1" applyFill="1" applyBorder="1" applyAlignment="1" applyProtection="1">
      <alignment horizontal="right" vertical="center"/>
      <protection locked="0"/>
    </xf>
    <xf numFmtId="176" fontId="27" fillId="0" borderId="43" xfId="5" applyNumberFormat="1" applyFont="1" applyFill="1" applyBorder="1" applyAlignment="1" applyProtection="1">
      <alignment horizontal="right" vertical="center"/>
      <protection locked="0"/>
    </xf>
    <xf numFmtId="176" fontId="27" fillId="0" borderId="42" xfId="5" applyNumberFormat="1" applyFont="1" applyFill="1" applyBorder="1" applyAlignment="1" applyProtection="1">
      <alignment horizontal="right" vertical="center"/>
      <protection locked="0"/>
    </xf>
    <xf numFmtId="0" fontId="23" fillId="0" borderId="117" xfId="19" applyFont="1" applyBorder="1" applyAlignment="1" applyProtection="1">
      <alignment horizontal="right" vertical="center"/>
      <protection locked="0"/>
    </xf>
    <xf numFmtId="176" fontId="23" fillId="0" borderId="73" xfId="19" applyNumberFormat="1" applyFont="1" applyBorder="1" applyAlignment="1" applyProtection="1">
      <alignment horizontal="right" vertical="center"/>
      <protection locked="0"/>
    </xf>
    <xf numFmtId="0" fontId="23" fillId="0" borderId="73" xfId="19" applyFont="1" applyBorder="1" applyAlignment="1" applyProtection="1">
      <alignment horizontal="right" vertical="center"/>
      <protection locked="0"/>
    </xf>
    <xf numFmtId="0" fontId="23" fillId="0" borderId="7" xfId="19" applyFont="1" applyBorder="1" applyAlignment="1" applyProtection="1">
      <alignment horizontal="right" vertical="center"/>
      <protection locked="0"/>
    </xf>
    <xf numFmtId="176" fontId="23" fillId="0" borderId="81" xfId="19" applyNumberFormat="1" applyFont="1" applyBorder="1" applyAlignment="1" applyProtection="1">
      <alignment horizontal="right" vertical="center"/>
      <protection locked="0"/>
    </xf>
    <xf numFmtId="176" fontId="23" fillId="0" borderId="1" xfId="19" applyNumberFormat="1" applyFont="1" applyBorder="1" applyAlignment="1" applyProtection="1">
      <alignment horizontal="right" vertical="center"/>
      <protection locked="0"/>
    </xf>
    <xf numFmtId="176" fontId="23" fillId="0" borderId="5" xfId="19" applyNumberFormat="1" applyFont="1" applyBorder="1" applyAlignment="1" applyProtection="1">
      <alignment horizontal="right" vertical="center"/>
      <protection locked="0"/>
    </xf>
    <xf numFmtId="176" fontId="23" fillId="0" borderId="48" xfId="19" applyNumberFormat="1" applyFont="1" applyBorder="1" applyAlignment="1" applyProtection="1">
      <alignment horizontal="right" vertical="center"/>
      <protection locked="0"/>
    </xf>
    <xf numFmtId="176" fontId="23" fillId="0" borderId="47" xfId="19" applyNumberFormat="1" applyFont="1" applyBorder="1" applyAlignment="1" applyProtection="1">
      <alignment horizontal="right" vertical="center"/>
      <protection locked="0"/>
    </xf>
    <xf numFmtId="176" fontId="23" fillId="0" borderId="79" xfId="19" applyNumberFormat="1" applyFont="1" applyBorder="1" applyAlignment="1" applyProtection="1">
      <alignment horizontal="right" vertical="center"/>
      <protection locked="0"/>
    </xf>
    <xf numFmtId="38" fontId="26" fillId="0" borderId="12" xfId="5" applyFont="1" applyFill="1" applyBorder="1" applyAlignment="1" applyProtection="1">
      <alignment horizontal="center" vertical="center"/>
      <protection locked="0"/>
    </xf>
    <xf numFmtId="0" fontId="23" fillId="0" borderId="0" xfId="19" applyFont="1" applyAlignment="1" applyProtection="1">
      <alignment horizontal="left" vertical="center"/>
      <protection locked="0"/>
    </xf>
    <xf numFmtId="176" fontId="27" fillId="0" borderId="64" xfId="5" applyNumberFormat="1" applyFont="1" applyFill="1" applyBorder="1" applyAlignment="1" applyProtection="1">
      <alignment horizontal="right" vertical="center"/>
      <protection locked="0"/>
    </xf>
    <xf numFmtId="176" fontId="27" fillId="0" borderId="63" xfId="5" applyNumberFormat="1" applyFont="1" applyFill="1" applyBorder="1" applyAlignment="1" applyProtection="1">
      <alignment horizontal="right" vertical="center"/>
      <protection locked="0"/>
    </xf>
    <xf numFmtId="176" fontId="27" fillId="0" borderId="32" xfId="5" applyNumberFormat="1" applyFont="1" applyFill="1" applyBorder="1" applyAlignment="1" applyProtection="1">
      <alignment horizontal="right" vertical="center"/>
      <protection locked="0"/>
    </xf>
    <xf numFmtId="176" fontId="27" fillId="0" borderId="33" xfId="5" applyNumberFormat="1" applyFont="1" applyFill="1" applyBorder="1" applyAlignment="1" applyProtection="1">
      <alignment horizontal="right" vertical="center"/>
      <protection locked="0"/>
    </xf>
    <xf numFmtId="0" fontId="25" fillId="4" borderId="39" xfId="19" applyFont="1" applyFill="1" applyBorder="1" applyAlignment="1" applyProtection="1">
      <alignment horizontal="center" vertical="center" wrapText="1"/>
      <protection locked="0"/>
    </xf>
    <xf numFmtId="0" fontId="25" fillId="4" borderId="38" xfId="19" applyFont="1" applyFill="1" applyBorder="1" applyAlignment="1" applyProtection="1">
      <alignment horizontal="center" vertical="center"/>
      <protection locked="0"/>
    </xf>
    <xf numFmtId="0" fontId="25" fillId="4" borderId="37" xfId="19" applyFont="1" applyFill="1" applyBorder="1" applyAlignment="1" applyProtection="1">
      <alignment horizontal="center" vertical="center"/>
      <protection locked="0"/>
    </xf>
    <xf numFmtId="0" fontId="25" fillId="4" borderId="12" xfId="19" applyFont="1" applyFill="1" applyBorder="1" applyAlignment="1" applyProtection="1">
      <alignment horizontal="center" vertical="center" wrapText="1"/>
      <protection locked="0"/>
    </xf>
    <xf numFmtId="0" fontId="25" fillId="4" borderId="0" xfId="19" applyFont="1" applyFill="1" applyAlignment="1" applyProtection="1">
      <alignment horizontal="center" vertical="center"/>
      <protection locked="0"/>
    </xf>
    <xf numFmtId="0" fontId="25" fillId="4" borderId="11" xfId="19" applyFont="1" applyFill="1" applyBorder="1" applyAlignment="1" applyProtection="1">
      <alignment horizontal="center" vertical="center"/>
      <protection locked="0"/>
    </xf>
    <xf numFmtId="0" fontId="25" fillId="4" borderId="58" xfId="19" applyFont="1" applyFill="1" applyBorder="1" applyAlignment="1" applyProtection="1">
      <alignment horizontal="center" vertical="center"/>
      <protection locked="0"/>
    </xf>
    <xf numFmtId="0" fontId="25" fillId="4" borderId="57" xfId="19" applyFont="1" applyFill="1" applyBorder="1" applyAlignment="1" applyProtection="1">
      <alignment horizontal="center" vertical="center"/>
      <protection locked="0"/>
    </xf>
    <xf numFmtId="0" fontId="25" fillId="4" borderId="56" xfId="19" applyFont="1" applyFill="1" applyBorder="1" applyAlignment="1" applyProtection="1">
      <alignment horizontal="center" vertical="center"/>
      <protection locked="0"/>
    </xf>
    <xf numFmtId="0" fontId="25" fillId="4" borderId="6" xfId="19" applyFont="1" applyFill="1" applyBorder="1" applyAlignment="1" applyProtection="1">
      <alignment horizontal="center" vertical="center"/>
      <protection locked="0"/>
    </xf>
    <xf numFmtId="0" fontId="25" fillId="4" borderId="1" xfId="19" applyFont="1" applyFill="1" applyBorder="1" applyAlignment="1" applyProtection="1">
      <alignment horizontal="center" vertical="center"/>
      <protection locked="0"/>
    </xf>
    <xf numFmtId="0" fontId="25" fillId="4" borderId="5" xfId="19" applyFont="1" applyFill="1" applyBorder="1" applyAlignment="1" applyProtection="1">
      <alignment horizontal="center" vertical="center"/>
      <protection locked="0"/>
    </xf>
    <xf numFmtId="0" fontId="25" fillId="4" borderId="12" xfId="19" applyFont="1" applyFill="1" applyBorder="1" applyAlignment="1" applyProtection="1">
      <alignment horizontal="center" vertical="center"/>
      <protection locked="0"/>
    </xf>
    <xf numFmtId="0" fontId="25" fillId="4" borderId="70" xfId="19" applyFont="1" applyFill="1" applyBorder="1" applyAlignment="1" applyProtection="1">
      <alignment horizontal="center" vertical="center"/>
      <protection locked="0"/>
    </xf>
    <xf numFmtId="0" fontId="25" fillId="4" borderId="69" xfId="19" applyFont="1" applyFill="1" applyBorder="1" applyAlignment="1" applyProtection="1">
      <alignment horizontal="center" vertical="center"/>
      <protection locked="0"/>
    </xf>
    <xf numFmtId="0" fontId="25" fillId="4" borderId="71" xfId="19" applyFont="1" applyFill="1" applyBorder="1" applyAlignment="1" applyProtection="1">
      <alignment horizontal="center" vertical="center"/>
      <protection locked="0"/>
    </xf>
    <xf numFmtId="0" fontId="25" fillId="4" borderId="10" xfId="19" applyFont="1" applyFill="1" applyBorder="1" applyAlignment="1" applyProtection="1">
      <alignment horizontal="center" vertical="center"/>
      <protection locked="0"/>
    </xf>
    <xf numFmtId="0" fontId="25" fillId="4" borderId="8" xfId="19" applyFont="1" applyFill="1" applyBorder="1" applyAlignment="1" applyProtection="1">
      <alignment horizontal="center" vertical="center"/>
      <protection locked="0"/>
    </xf>
    <xf numFmtId="0" fontId="25" fillId="4" borderId="9" xfId="19" applyFont="1" applyFill="1" applyBorder="1" applyAlignment="1" applyProtection="1">
      <alignment horizontal="center" vertical="center"/>
      <protection locked="0"/>
    </xf>
    <xf numFmtId="0" fontId="25" fillId="4" borderId="0" xfId="19" applyFont="1" applyFill="1" applyAlignment="1" applyProtection="1">
      <alignment horizontal="center" vertical="center" wrapText="1"/>
      <protection locked="0"/>
    </xf>
    <xf numFmtId="0" fontId="25" fillId="4" borderId="11" xfId="19" applyFont="1" applyFill="1" applyBorder="1" applyAlignment="1" applyProtection="1">
      <alignment horizontal="center" vertical="center" wrapText="1"/>
      <protection locked="0"/>
    </xf>
    <xf numFmtId="0" fontId="25" fillId="4" borderId="70" xfId="19" applyFont="1" applyFill="1" applyBorder="1" applyAlignment="1" applyProtection="1">
      <alignment horizontal="center" vertical="center" wrapText="1"/>
      <protection locked="0"/>
    </xf>
    <xf numFmtId="0" fontId="25" fillId="4" borderId="69" xfId="19" applyFont="1" applyFill="1" applyBorder="1" applyAlignment="1" applyProtection="1">
      <alignment horizontal="center" vertical="center" wrapText="1"/>
      <protection locked="0"/>
    </xf>
    <xf numFmtId="0" fontId="25" fillId="4" borderId="71" xfId="19" applyFont="1" applyFill="1" applyBorder="1" applyAlignment="1" applyProtection="1">
      <alignment horizontal="center" vertical="center" wrapText="1"/>
      <protection locked="0"/>
    </xf>
    <xf numFmtId="176" fontId="27" fillId="0" borderId="4" xfId="5" applyNumberFormat="1" applyFont="1" applyFill="1" applyBorder="1" applyAlignment="1" applyProtection="1">
      <alignment horizontal="right" vertical="center"/>
      <protection locked="0"/>
    </xf>
    <xf numFmtId="176" fontId="27" fillId="0" borderId="3" xfId="5" applyNumberFormat="1" applyFont="1" applyFill="1" applyBorder="1" applyAlignment="1" applyProtection="1">
      <alignment horizontal="right" vertical="center"/>
      <protection locked="0"/>
    </xf>
    <xf numFmtId="0" fontId="25" fillId="4" borderId="6" xfId="19" applyFont="1" applyFill="1" applyBorder="1" applyAlignment="1" applyProtection="1">
      <alignment horizontal="center" vertical="center" wrapText="1"/>
      <protection locked="0"/>
    </xf>
    <xf numFmtId="0" fontId="25" fillId="4" borderId="1" xfId="19" applyFont="1" applyFill="1" applyBorder="1" applyAlignment="1" applyProtection="1">
      <alignment horizontal="center" vertical="center" wrapText="1"/>
      <protection locked="0"/>
    </xf>
    <xf numFmtId="0" fontId="25" fillId="0" borderId="6" xfId="19" applyFont="1" applyBorder="1" applyAlignment="1" applyProtection="1">
      <alignment vertical="center" wrapText="1"/>
      <protection locked="0"/>
    </xf>
    <xf numFmtId="0" fontId="25" fillId="0" borderId="1" xfId="19" applyFont="1" applyBorder="1" applyAlignment="1" applyProtection="1">
      <alignment vertical="center" wrapText="1"/>
      <protection locked="0"/>
    </xf>
    <xf numFmtId="0" fontId="25" fillId="0" borderId="5" xfId="19" applyFont="1" applyBorder="1" applyAlignment="1" applyProtection="1">
      <alignment vertical="center" wrapText="1"/>
      <protection locked="0"/>
    </xf>
    <xf numFmtId="0" fontId="25" fillId="0" borderId="12" xfId="19" applyFont="1" applyBorder="1" applyAlignment="1" applyProtection="1">
      <alignment vertical="center" wrapText="1"/>
      <protection locked="0"/>
    </xf>
    <xf numFmtId="0" fontId="25" fillId="0" borderId="0" xfId="19" applyFont="1" applyAlignment="1" applyProtection="1">
      <alignment vertical="center" wrapText="1"/>
      <protection locked="0"/>
    </xf>
    <xf numFmtId="0" fontId="25" fillId="0" borderId="11" xfId="19" applyFont="1" applyBorder="1" applyAlignment="1" applyProtection="1">
      <alignment vertical="center" wrapText="1"/>
      <protection locked="0"/>
    </xf>
    <xf numFmtId="0" fontId="26" fillId="0" borderId="12" xfId="19"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26" fillId="0" borderId="6" xfId="19"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26" fillId="0" borderId="39" xfId="19" applyFont="1"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37"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69"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26" fillId="4" borderId="39" xfId="19" applyFont="1" applyFill="1" applyBorder="1" applyAlignment="1" applyProtection="1">
      <alignment horizontal="left" vertical="center" wrapText="1"/>
      <protection locked="0"/>
    </xf>
    <xf numFmtId="0" fontId="0" fillId="4" borderId="38" xfId="0" applyFill="1" applyBorder="1" applyAlignment="1" applyProtection="1">
      <alignment horizontal="left" vertical="center" wrapText="1"/>
      <protection locked="0"/>
    </xf>
    <xf numFmtId="0" fontId="0" fillId="4" borderId="37" xfId="0" applyFill="1" applyBorder="1" applyAlignment="1" applyProtection="1">
      <alignment horizontal="left" vertical="center" wrapText="1"/>
      <protection locked="0"/>
    </xf>
    <xf numFmtId="0" fontId="0" fillId="4" borderId="12" xfId="0" applyFill="1" applyBorder="1" applyAlignment="1" applyProtection="1">
      <alignment horizontal="left" vertical="center" wrapText="1"/>
      <protection locked="0"/>
    </xf>
    <xf numFmtId="0" fontId="0" fillId="4" borderId="0" xfId="0" applyFill="1" applyAlignment="1" applyProtection="1">
      <alignment horizontal="left" vertical="center" wrapText="1"/>
      <protection locked="0"/>
    </xf>
    <xf numFmtId="0" fontId="0" fillId="4" borderId="11" xfId="0" applyFill="1" applyBorder="1" applyAlignment="1" applyProtection="1">
      <alignment horizontal="left" vertical="center" wrapText="1"/>
      <protection locked="0"/>
    </xf>
    <xf numFmtId="0" fontId="0" fillId="4" borderId="10" xfId="0" applyFill="1" applyBorder="1" applyAlignment="1" applyProtection="1">
      <alignment horizontal="left" vertical="center" wrapText="1"/>
      <protection locked="0"/>
    </xf>
    <xf numFmtId="0" fontId="0" fillId="4" borderId="8" xfId="0" applyFill="1" applyBorder="1" applyAlignment="1" applyProtection="1">
      <alignment horizontal="left" vertical="center" wrapText="1"/>
      <protection locked="0"/>
    </xf>
    <xf numFmtId="0" fontId="0" fillId="4" borderId="9" xfId="0" applyFill="1" applyBorder="1" applyAlignment="1" applyProtection="1">
      <alignment horizontal="left" vertical="center" wrapText="1"/>
      <protection locked="0"/>
    </xf>
    <xf numFmtId="0" fontId="23" fillId="4" borderId="7" xfId="19" applyFont="1" applyFill="1" applyBorder="1" applyAlignment="1" applyProtection="1">
      <alignment horizontal="center" vertical="center" wrapText="1"/>
      <protection locked="0"/>
    </xf>
    <xf numFmtId="176" fontId="27" fillId="0" borderId="10" xfId="5" applyNumberFormat="1" applyFont="1" applyFill="1" applyBorder="1" applyAlignment="1" applyProtection="1">
      <alignment horizontal="right" vertical="center"/>
      <protection locked="0"/>
    </xf>
    <xf numFmtId="176" fontId="27" fillId="0" borderId="8" xfId="5" applyNumberFormat="1" applyFont="1" applyFill="1" applyBorder="1" applyAlignment="1" applyProtection="1">
      <alignment horizontal="right" vertical="center"/>
      <protection locked="0"/>
    </xf>
    <xf numFmtId="176" fontId="27" fillId="0" borderId="75" xfId="5" applyNumberFormat="1" applyFont="1" applyFill="1" applyBorder="1" applyAlignment="1" applyProtection="1">
      <alignment horizontal="right" vertical="center"/>
      <protection locked="0"/>
    </xf>
    <xf numFmtId="176" fontId="27" fillId="0" borderId="74" xfId="5" applyNumberFormat="1" applyFont="1" applyFill="1" applyBorder="1" applyAlignment="1" applyProtection="1">
      <alignment horizontal="right" vertical="center"/>
      <protection locked="0"/>
    </xf>
    <xf numFmtId="176" fontId="27" fillId="0" borderId="6" xfId="5" applyNumberFormat="1" applyFont="1" applyFill="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1" xfId="0" applyBorder="1" applyAlignment="1" applyProtection="1">
      <alignment horizontal="center" vertical="center"/>
      <protection locked="0"/>
    </xf>
    <xf numFmtId="176" fontId="36" fillId="0" borderId="39" xfId="5" applyNumberFormat="1" applyFont="1" applyFill="1" applyBorder="1" applyAlignment="1" applyProtection="1">
      <alignment horizontal="left" vertical="center" wrapText="1"/>
      <protection locked="0"/>
    </xf>
    <xf numFmtId="0" fontId="46" fillId="0" borderId="38" xfId="0" applyFont="1" applyBorder="1" applyAlignment="1" applyProtection="1">
      <alignment horizontal="left" vertical="center" wrapText="1"/>
      <protection locked="0"/>
    </xf>
    <xf numFmtId="0" fontId="46" fillId="0" borderId="37" xfId="0" applyFont="1" applyBorder="1" applyAlignment="1" applyProtection="1">
      <alignment horizontal="left" vertical="center" wrapText="1"/>
      <protection locked="0"/>
    </xf>
    <xf numFmtId="0" fontId="46" fillId="0" borderId="12" xfId="0" applyFont="1" applyBorder="1" applyAlignment="1" applyProtection="1">
      <alignment horizontal="left" vertical="center" wrapText="1"/>
      <protection locked="0"/>
    </xf>
    <xf numFmtId="0" fontId="46" fillId="0" borderId="0" xfId="0" applyFont="1" applyAlignment="1" applyProtection="1">
      <alignment horizontal="left" vertical="center" wrapText="1"/>
      <protection locked="0"/>
    </xf>
    <xf numFmtId="0" fontId="46" fillId="0" borderId="11" xfId="0" applyFont="1" applyBorder="1" applyAlignment="1" applyProtection="1">
      <alignment horizontal="left" vertical="center" wrapText="1"/>
      <protection locked="0"/>
    </xf>
    <xf numFmtId="0" fontId="46" fillId="0" borderId="70" xfId="0" applyFont="1" applyBorder="1" applyAlignment="1" applyProtection="1">
      <alignment horizontal="left" vertical="center" wrapText="1"/>
      <protection locked="0"/>
    </xf>
    <xf numFmtId="0" fontId="46" fillId="0" borderId="69" xfId="0" applyFont="1" applyBorder="1" applyAlignment="1" applyProtection="1">
      <alignment horizontal="left" vertical="center" wrapText="1"/>
      <protection locked="0"/>
    </xf>
    <xf numFmtId="0" fontId="46" fillId="0" borderId="71" xfId="0" applyFont="1" applyBorder="1" applyAlignment="1" applyProtection="1">
      <alignment horizontal="left" vertical="center" wrapText="1"/>
      <protection locked="0"/>
    </xf>
    <xf numFmtId="176" fontId="27" fillId="0" borderId="6" xfId="5" applyNumberFormat="1" applyFont="1" applyFill="1" applyBorder="1" applyAlignment="1" applyProtection="1">
      <alignment horizontal="center" vertical="center"/>
      <protection locked="0"/>
    </xf>
    <xf numFmtId="0" fontId="25" fillId="4" borderId="24" xfId="19" applyFont="1" applyFill="1" applyBorder="1" applyAlignment="1" applyProtection="1">
      <alignment horizontal="center" vertical="center" wrapText="1"/>
      <protection locked="0"/>
    </xf>
    <xf numFmtId="0" fontId="25" fillId="4" borderId="25" xfId="19" applyFont="1" applyFill="1" applyBorder="1" applyAlignment="1" applyProtection="1">
      <alignment horizontal="center" vertical="center"/>
      <protection locked="0"/>
    </xf>
    <xf numFmtId="0" fontId="25" fillId="4" borderId="26" xfId="19" applyFont="1" applyFill="1" applyBorder="1" applyAlignment="1" applyProtection="1">
      <alignment horizontal="center" vertical="center"/>
      <protection locked="0"/>
    </xf>
    <xf numFmtId="0" fontId="25" fillId="4" borderId="66" xfId="19" applyFont="1" applyFill="1" applyBorder="1" applyAlignment="1" applyProtection="1">
      <alignment horizontal="center" vertical="center"/>
      <protection locked="0"/>
    </xf>
    <xf numFmtId="0" fontId="25" fillId="4" borderId="65" xfId="19" applyFont="1" applyFill="1" applyBorder="1" applyAlignment="1" applyProtection="1">
      <alignment horizontal="center" vertical="center"/>
      <protection locked="0"/>
    </xf>
    <xf numFmtId="0" fontId="25" fillId="4" borderId="67" xfId="19" applyFont="1" applyFill="1" applyBorder="1" applyAlignment="1" applyProtection="1">
      <alignment horizontal="center" vertical="center"/>
      <protection locked="0"/>
    </xf>
    <xf numFmtId="176" fontId="27" fillId="0" borderId="6" xfId="5" applyNumberFormat="1" applyFont="1" applyFill="1" applyBorder="1" applyAlignment="1" applyProtection="1">
      <alignment horizontal="right" vertical="center"/>
      <protection locked="0"/>
    </xf>
    <xf numFmtId="176" fontId="27" fillId="0" borderId="1" xfId="5" applyNumberFormat="1" applyFont="1" applyFill="1" applyBorder="1" applyAlignment="1" applyProtection="1">
      <alignment horizontal="right" vertical="center"/>
      <protection locked="0"/>
    </xf>
    <xf numFmtId="0" fontId="25" fillId="4" borderId="28" xfId="19" applyFont="1" applyFill="1" applyBorder="1" applyAlignment="1" applyProtection="1">
      <alignment horizontal="center" vertical="center"/>
      <protection locked="0"/>
    </xf>
    <xf numFmtId="0" fontId="25" fillId="4" borderId="7" xfId="19" applyFont="1" applyFill="1" applyBorder="1" applyAlignment="1" applyProtection="1">
      <alignment horizontal="center" vertical="center"/>
      <protection locked="0"/>
    </xf>
    <xf numFmtId="176" fontId="27" fillId="0" borderId="59" xfId="5" applyNumberFormat="1" applyFont="1" applyFill="1" applyBorder="1" applyAlignment="1" applyProtection="1">
      <alignment horizontal="right" vertical="center"/>
      <protection locked="0"/>
    </xf>
    <xf numFmtId="176" fontId="27" fillId="0" borderId="60" xfId="5" applyNumberFormat="1" applyFont="1" applyFill="1" applyBorder="1" applyAlignment="1" applyProtection="1">
      <alignment horizontal="right" vertical="center"/>
      <protection locked="0"/>
    </xf>
    <xf numFmtId="176" fontId="27" fillId="0" borderId="45" xfId="5" applyNumberFormat="1" applyFont="1" applyFill="1" applyBorder="1" applyAlignment="1" applyProtection="1">
      <alignment horizontal="right" vertical="center"/>
      <protection locked="0"/>
    </xf>
    <xf numFmtId="176" fontId="27" fillId="0" borderId="46" xfId="5" applyNumberFormat="1" applyFont="1" applyFill="1" applyBorder="1" applyAlignment="1" applyProtection="1">
      <alignment horizontal="right" vertical="center"/>
      <protection locked="0"/>
    </xf>
    <xf numFmtId="0" fontId="25" fillId="0" borderId="44" xfId="19" applyFont="1" applyBorder="1" applyAlignment="1" applyProtection="1">
      <alignment vertical="center" wrapText="1"/>
      <protection locked="0"/>
    </xf>
    <xf numFmtId="0" fontId="25" fillId="0" borderId="43" xfId="19" applyFont="1" applyBorder="1" applyAlignment="1" applyProtection="1">
      <alignment vertical="center" wrapText="1"/>
      <protection locked="0"/>
    </xf>
    <xf numFmtId="0" fontId="25" fillId="0" borderId="54" xfId="19" applyFont="1" applyBorder="1" applyAlignment="1" applyProtection="1">
      <alignment vertical="center" wrapText="1"/>
      <protection locked="0"/>
    </xf>
    <xf numFmtId="0" fontId="25" fillId="0" borderId="53" xfId="19" applyFont="1" applyBorder="1" applyAlignment="1" applyProtection="1">
      <alignment vertical="center" wrapText="1"/>
      <protection locked="0"/>
    </xf>
    <xf numFmtId="0" fontId="23" fillId="4" borderId="39" xfId="19" applyFont="1" applyFill="1" applyBorder="1" applyAlignment="1" applyProtection="1">
      <alignment horizontal="center" vertical="center" wrapText="1"/>
      <protection locked="0"/>
    </xf>
    <xf numFmtId="0" fontId="23" fillId="4" borderId="38" xfId="19" applyFont="1" applyFill="1" applyBorder="1" applyAlignment="1" applyProtection="1">
      <alignment horizontal="center" vertical="center" wrapText="1"/>
      <protection locked="0"/>
    </xf>
    <xf numFmtId="0" fontId="23" fillId="4" borderId="37" xfId="19" applyFont="1" applyFill="1" applyBorder="1" applyAlignment="1" applyProtection="1">
      <alignment horizontal="center" vertical="center" wrapText="1"/>
      <protection locked="0"/>
    </xf>
    <xf numFmtId="0" fontId="23" fillId="4" borderId="10" xfId="19" applyFont="1" applyFill="1" applyBorder="1" applyAlignment="1" applyProtection="1">
      <alignment horizontal="center" vertical="center" wrapText="1"/>
      <protection locked="0"/>
    </xf>
    <xf numFmtId="0" fontId="23" fillId="4" borderId="8" xfId="19" applyFont="1" applyFill="1" applyBorder="1" applyAlignment="1" applyProtection="1">
      <alignment horizontal="center" vertical="center" wrapText="1"/>
      <protection locked="0"/>
    </xf>
    <xf numFmtId="0" fontId="23" fillId="4" borderId="9" xfId="19" applyFont="1" applyFill="1" applyBorder="1" applyAlignment="1" applyProtection="1">
      <alignment horizontal="center" vertical="center" wrapText="1"/>
      <protection locked="0"/>
    </xf>
    <xf numFmtId="0" fontId="25" fillId="0" borderId="50" xfId="19" applyFont="1" applyBorder="1" applyAlignment="1" applyProtection="1">
      <alignment horizontal="center" vertical="center" textRotation="255"/>
      <protection locked="0"/>
    </xf>
    <xf numFmtId="0" fontId="33" fillId="4" borderId="38" xfId="0" applyFont="1" applyFill="1" applyBorder="1" applyAlignment="1" applyProtection="1">
      <alignment horizontal="right" vertical="center"/>
      <protection locked="0"/>
    </xf>
    <xf numFmtId="0" fontId="33" fillId="4" borderId="41" xfId="0" applyFont="1" applyFill="1" applyBorder="1" applyAlignment="1" applyProtection="1">
      <alignment horizontal="right" vertical="center"/>
      <protection locked="0"/>
    </xf>
    <xf numFmtId="0" fontId="33" fillId="4" borderId="10" xfId="0" applyFont="1" applyFill="1" applyBorder="1" applyAlignment="1" applyProtection="1">
      <alignment horizontal="right" vertical="center"/>
      <protection locked="0"/>
    </xf>
    <xf numFmtId="0" fontId="33" fillId="4" borderId="8" xfId="0" applyFont="1" applyFill="1" applyBorder="1" applyAlignment="1" applyProtection="1">
      <alignment horizontal="right" vertical="center"/>
      <protection locked="0"/>
    </xf>
    <xf numFmtId="0" fontId="33" fillId="4" borderId="36" xfId="0" applyFont="1" applyFill="1" applyBorder="1" applyAlignment="1" applyProtection="1">
      <alignment horizontal="right" vertical="center"/>
      <protection locked="0"/>
    </xf>
    <xf numFmtId="176" fontId="27" fillId="0" borderId="16" xfId="5" applyNumberFormat="1" applyFont="1" applyFill="1" applyBorder="1" applyAlignment="1" applyProtection="1">
      <alignment horizontal="right" vertical="center"/>
      <protection locked="0"/>
    </xf>
    <xf numFmtId="176" fontId="27" fillId="0" borderId="17" xfId="5" applyNumberFormat="1" applyFont="1" applyFill="1" applyBorder="1" applyAlignment="1" applyProtection="1">
      <alignment horizontal="right" vertical="center"/>
      <protection locked="0"/>
    </xf>
    <xf numFmtId="0" fontId="25" fillId="0" borderId="61" xfId="19" applyFont="1" applyBorder="1" applyAlignment="1" applyProtection="1">
      <alignment vertical="center" wrapText="1"/>
      <protection locked="0"/>
    </xf>
    <xf numFmtId="0" fontId="25" fillId="0" borderId="55" xfId="19" applyFont="1" applyBorder="1" applyAlignment="1" applyProtection="1">
      <alignment vertical="center" wrapText="1"/>
      <protection locked="0"/>
    </xf>
    <xf numFmtId="0" fontId="25" fillId="5" borderId="6" xfId="19" applyFont="1" applyFill="1" applyBorder="1" applyAlignment="1" applyProtection="1">
      <alignment horizontal="center" vertical="center" wrapText="1"/>
      <protection locked="0"/>
    </xf>
    <xf numFmtId="0" fontId="25" fillId="5" borderId="1" xfId="19" applyFont="1" applyFill="1" applyBorder="1" applyAlignment="1" applyProtection="1">
      <alignment horizontal="center" vertical="center"/>
      <protection locked="0"/>
    </xf>
    <xf numFmtId="0" fontId="25" fillId="5" borderId="5" xfId="19" applyFont="1" applyFill="1" applyBorder="1" applyAlignment="1" applyProtection="1">
      <alignment horizontal="center" vertical="center"/>
      <protection locked="0"/>
    </xf>
    <xf numFmtId="0" fontId="25" fillId="5" borderId="10" xfId="19" applyFont="1" applyFill="1" applyBorder="1" applyAlignment="1" applyProtection="1">
      <alignment horizontal="center" vertical="center"/>
      <protection locked="0"/>
    </xf>
    <xf numFmtId="0" fontId="25" fillId="5" borderId="8" xfId="19" applyFont="1" applyFill="1" applyBorder="1" applyAlignment="1" applyProtection="1">
      <alignment horizontal="center" vertical="center"/>
      <protection locked="0"/>
    </xf>
    <xf numFmtId="0" fontId="25" fillId="5" borderId="9" xfId="19" applyFont="1" applyFill="1" applyBorder="1" applyAlignment="1" applyProtection="1">
      <alignment horizontal="center" vertical="center"/>
      <protection locked="0"/>
    </xf>
    <xf numFmtId="0" fontId="0" fillId="4" borderId="70" xfId="0" applyFill="1" applyBorder="1" applyAlignment="1" applyProtection="1">
      <alignment horizontal="center" vertical="center"/>
      <protection locked="0"/>
    </xf>
    <xf numFmtId="0" fontId="0" fillId="4" borderId="69" xfId="0" applyFill="1" applyBorder="1" applyAlignment="1" applyProtection="1">
      <alignment horizontal="center" vertical="center"/>
      <protection locked="0"/>
    </xf>
    <xf numFmtId="0" fontId="0" fillId="4" borderId="71" xfId="0" applyFill="1" applyBorder="1" applyAlignment="1" applyProtection="1">
      <alignment horizontal="center" vertical="center"/>
      <protection locked="0"/>
    </xf>
    <xf numFmtId="0" fontId="25" fillId="4" borderId="23" xfId="19" applyFont="1" applyFill="1" applyBorder="1" applyAlignment="1" applyProtection="1">
      <alignment horizontal="center" vertical="center" textRotation="255"/>
      <protection locked="0"/>
    </xf>
    <xf numFmtId="0" fontId="25" fillId="4" borderId="7" xfId="19" applyFont="1" applyFill="1" applyBorder="1" applyAlignment="1" applyProtection="1">
      <alignment horizontal="center" vertical="center" textRotation="255"/>
      <protection locked="0"/>
    </xf>
    <xf numFmtId="0" fontId="25" fillId="4" borderId="13" xfId="19" applyFont="1" applyFill="1" applyBorder="1" applyAlignment="1" applyProtection="1">
      <alignment horizontal="center" vertical="center" textRotation="255"/>
      <protection locked="0"/>
    </xf>
    <xf numFmtId="0" fontId="25" fillId="4" borderId="5" xfId="19" applyFont="1" applyFill="1" applyBorder="1" applyAlignment="1" applyProtection="1">
      <alignment horizontal="center" vertical="center" wrapText="1"/>
      <protection locked="0"/>
    </xf>
    <xf numFmtId="0" fontId="25" fillId="4" borderId="10" xfId="19" applyFont="1" applyFill="1" applyBorder="1" applyAlignment="1" applyProtection="1">
      <alignment horizontal="center" vertical="center" wrapText="1"/>
      <protection locked="0"/>
    </xf>
    <xf numFmtId="0" fontId="25" fillId="4" borderId="8" xfId="19" applyFont="1" applyFill="1" applyBorder="1" applyAlignment="1" applyProtection="1">
      <alignment horizontal="center" vertical="center" wrapText="1"/>
      <protection locked="0"/>
    </xf>
    <xf numFmtId="0" fontId="25" fillId="4" borderId="9" xfId="19" applyFont="1" applyFill="1" applyBorder="1" applyAlignment="1" applyProtection="1">
      <alignment horizontal="center" vertical="center" wrapText="1"/>
      <protection locked="0"/>
    </xf>
    <xf numFmtId="176" fontId="27" fillId="0" borderId="12" xfId="5" applyNumberFormat="1" applyFont="1" applyFill="1" applyBorder="1" applyAlignment="1" applyProtection="1">
      <alignment horizontal="center" vertical="center" wrapText="1"/>
      <protection locked="0"/>
    </xf>
    <xf numFmtId="176" fontId="27" fillId="0" borderId="37" xfId="5" applyNumberFormat="1" applyFont="1" applyFill="1" applyBorder="1" applyAlignment="1" applyProtection="1">
      <alignment horizontal="right" vertical="center"/>
      <protection locked="0"/>
    </xf>
    <xf numFmtId="176" fontId="27" fillId="0" borderId="9" xfId="5" applyNumberFormat="1" applyFont="1" applyFill="1" applyBorder="1" applyAlignment="1" applyProtection="1">
      <alignment horizontal="right" vertical="center"/>
      <protection locked="0"/>
    </xf>
    <xf numFmtId="0" fontId="25" fillId="4" borderId="73" xfId="19" applyFont="1" applyFill="1" applyBorder="1" applyAlignment="1" applyProtection="1">
      <alignment horizontal="center" vertical="center" wrapText="1"/>
      <protection locked="0"/>
    </xf>
    <xf numFmtId="0" fontId="25" fillId="4" borderId="73" xfId="19" applyFont="1" applyFill="1" applyBorder="1" applyAlignment="1" applyProtection="1">
      <alignment horizontal="center" vertical="center"/>
      <protection locked="0"/>
    </xf>
    <xf numFmtId="0" fontId="25" fillId="4" borderId="23" xfId="19" applyFont="1" applyFill="1" applyBorder="1" applyAlignment="1" applyProtection="1">
      <alignment horizontal="center" vertical="center" wrapText="1"/>
      <protection locked="0"/>
    </xf>
    <xf numFmtId="0" fontId="25" fillId="4" borderId="23" xfId="19" applyFont="1" applyFill="1" applyBorder="1" applyAlignment="1" applyProtection="1">
      <alignment horizontal="center" vertical="center"/>
      <protection locked="0"/>
    </xf>
    <xf numFmtId="176" fontId="27" fillId="0" borderId="10" xfId="5" applyNumberFormat="1" applyFont="1" applyFill="1" applyBorder="1" applyAlignment="1" applyProtection="1">
      <alignment horizontal="right" vertical="center"/>
    </xf>
    <xf numFmtId="176" fontId="27" fillId="0" borderId="8" xfId="5" applyNumberFormat="1" applyFont="1" applyFill="1" applyBorder="1" applyAlignment="1" applyProtection="1">
      <alignment horizontal="right" vertical="center"/>
    </xf>
    <xf numFmtId="176" fontId="27" fillId="0" borderId="4" xfId="5" applyNumberFormat="1" applyFont="1" applyFill="1" applyBorder="1" applyAlignment="1" applyProtection="1">
      <alignment horizontal="right" vertical="center"/>
    </xf>
    <xf numFmtId="176" fontId="27" fillId="0" borderId="3" xfId="5" applyNumberFormat="1" applyFont="1" applyFill="1" applyBorder="1" applyAlignment="1" applyProtection="1">
      <alignment horizontal="right" vertical="center"/>
    </xf>
    <xf numFmtId="176" fontId="27" fillId="0" borderId="75" xfId="5" applyNumberFormat="1" applyFont="1" applyFill="1" applyBorder="1" applyAlignment="1" applyProtection="1">
      <alignment horizontal="right" vertical="center"/>
    </xf>
    <xf numFmtId="176" fontId="27" fillId="0" borderId="74" xfId="5" applyNumberFormat="1" applyFont="1" applyFill="1" applyBorder="1" applyAlignment="1" applyProtection="1">
      <alignment horizontal="right" vertical="center"/>
    </xf>
    <xf numFmtId="176" fontId="27" fillId="4" borderId="12" xfId="5" applyNumberFormat="1" applyFont="1" applyFill="1" applyBorder="1" applyAlignment="1" applyProtection="1">
      <alignment horizontal="right" vertical="center"/>
      <protection locked="0"/>
    </xf>
    <xf numFmtId="176" fontId="27" fillId="4" borderId="0" xfId="5" applyNumberFormat="1" applyFont="1" applyFill="1" applyBorder="1" applyAlignment="1" applyProtection="1">
      <alignment horizontal="right" vertical="center"/>
      <protection locked="0"/>
    </xf>
    <xf numFmtId="176" fontId="27" fillId="0" borderId="2" xfId="5" applyNumberFormat="1" applyFont="1" applyFill="1" applyBorder="1" applyAlignment="1" applyProtection="1">
      <alignment horizontal="right" vertical="center"/>
      <protection locked="0"/>
    </xf>
    <xf numFmtId="0" fontId="0" fillId="4" borderId="38" xfId="0" applyFill="1" applyBorder="1" applyProtection="1">
      <alignment vertical="center"/>
      <protection locked="0"/>
    </xf>
    <xf numFmtId="0" fontId="0" fillId="4" borderId="37" xfId="0" applyFill="1" applyBorder="1" applyProtection="1">
      <alignment vertical="center"/>
      <protection locked="0"/>
    </xf>
    <xf numFmtId="0" fontId="0" fillId="4" borderId="12" xfId="0" applyFill="1" applyBorder="1" applyProtection="1">
      <alignment vertical="center"/>
      <protection locked="0"/>
    </xf>
    <xf numFmtId="0" fontId="0" fillId="4" borderId="0" xfId="0" applyFill="1" applyProtection="1">
      <alignment vertical="center"/>
      <protection locked="0"/>
    </xf>
    <xf numFmtId="0" fontId="0" fillId="4" borderId="11" xfId="0" applyFill="1" applyBorder="1" applyProtection="1">
      <alignment vertical="center"/>
      <protection locked="0"/>
    </xf>
    <xf numFmtId="0" fontId="0" fillId="4" borderId="10" xfId="0" applyFill="1" applyBorder="1" applyProtection="1">
      <alignment vertical="center"/>
      <protection locked="0"/>
    </xf>
    <xf numFmtId="0" fontId="0" fillId="4" borderId="8" xfId="0" applyFill="1" applyBorder="1" applyProtection="1">
      <alignment vertical="center"/>
      <protection locked="0"/>
    </xf>
    <xf numFmtId="0" fontId="0" fillId="4" borderId="9" xfId="0" applyFill="1" applyBorder="1" applyProtection="1">
      <alignment vertical="center"/>
      <protection locked="0"/>
    </xf>
    <xf numFmtId="176" fontId="33" fillId="0" borderId="62" xfId="0" applyNumberFormat="1" applyFont="1" applyBorder="1" applyAlignment="1" applyProtection="1">
      <alignment horizontal="right" vertical="center"/>
      <protection locked="0"/>
    </xf>
    <xf numFmtId="0" fontId="33" fillId="0" borderId="62" xfId="0" applyFont="1" applyBorder="1" applyAlignment="1" applyProtection="1">
      <alignment horizontal="right" vertical="center"/>
      <protection locked="0"/>
    </xf>
    <xf numFmtId="0" fontId="33" fillId="0" borderId="39" xfId="0" applyFont="1" applyBorder="1" applyAlignment="1" applyProtection="1">
      <alignment horizontal="right" vertical="center"/>
      <protection locked="0"/>
    </xf>
    <xf numFmtId="0" fontId="33" fillId="0" borderId="23" xfId="0" applyFont="1" applyBorder="1" applyAlignment="1" applyProtection="1">
      <alignment horizontal="right" vertical="center"/>
      <protection locked="0"/>
    </xf>
    <xf numFmtId="0" fontId="33" fillId="0" borderId="10" xfId="0" applyFont="1" applyBorder="1" applyAlignment="1" applyProtection="1">
      <alignment horizontal="right" vertical="center"/>
      <protection locked="0"/>
    </xf>
    <xf numFmtId="0" fontId="0" fillId="4" borderId="72" xfId="0" applyFill="1" applyBorder="1" applyAlignment="1" applyProtection="1">
      <alignment horizontal="center" vertical="center"/>
      <protection locked="0"/>
    </xf>
    <xf numFmtId="0" fontId="0" fillId="4" borderId="68" xfId="0" applyFill="1" applyBorder="1" applyAlignment="1" applyProtection="1">
      <alignment horizontal="center" vertical="center"/>
      <protection locked="0"/>
    </xf>
    <xf numFmtId="0" fontId="23" fillId="0" borderId="4" xfId="19" applyFont="1" applyBorder="1" applyAlignment="1" applyProtection="1">
      <alignment horizontal="left" vertical="center" wrapText="1"/>
      <protection locked="0"/>
    </xf>
    <xf numFmtId="0" fontId="23" fillId="0" borderId="3" xfId="19" applyFont="1" applyBorder="1" applyAlignment="1" applyProtection="1">
      <alignment horizontal="left" vertical="center" wrapText="1"/>
      <protection locked="0"/>
    </xf>
    <xf numFmtId="0" fontId="23" fillId="0" borderId="2" xfId="19" applyFont="1" applyBorder="1" applyAlignment="1" applyProtection="1">
      <alignment horizontal="left" vertical="center" wrapText="1"/>
      <protection locked="0"/>
    </xf>
    <xf numFmtId="0" fontId="23" fillId="0" borderId="4" xfId="19" applyFont="1" applyBorder="1" applyAlignment="1">
      <alignment horizontal="right" vertical="center" wrapText="1"/>
    </xf>
    <xf numFmtId="0" fontId="23" fillId="0" borderId="3" xfId="19" applyFont="1" applyBorder="1" applyAlignment="1">
      <alignment horizontal="right" vertical="center" wrapText="1"/>
    </xf>
    <xf numFmtId="0" fontId="23" fillId="0" borderId="2" xfId="19" applyFont="1" applyBorder="1" applyAlignment="1">
      <alignment horizontal="right" vertical="center" wrapText="1"/>
    </xf>
    <xf numFmtId="0" fontId="49" fillId="0" borderId="1" xfId="19" applyFont="1" applyBorder="1" applyAlignment="1" applyProtection="1">
      <alignment vertical="center" wrapText="1"/>
      <protection locked="0"/>
    </xf>
    <xf numFmtId="0" fontId="25" fillId="5" borderId="7" xfId="19" applyFont="1" applyFill="1" applyBorder="1" applyAlignment="1" applyProtection="1">
      <alignment horizontal="center" vertical="center" wrapText="1"/>
      <protection locked="0"/>
    </xf>
    <xf numFmtId="0" fontId="25" fillId="5" borderId="13" xfId="19" applyFont="1" applyFill="1" applyBorder="1" applyAlignment="1" applyProtection="1">
      <alignment horizontal="center" vertical="center" wrapText="1"/>
      <protection locked="0"/>
    </xf>
    <xf numFmtId="176" fontId="23" fillId="0" borderId="81" xfId="19" applyNumberFormat="1" applyFont="1" applyBorder="1" applyAlignment="1">
      <alignment horizontal="right" vertical="center"/>
    </xf>
    <xf numFmtId="0" fontId="23" fillId="0" borderId="81" xfId="19" applyFont="1" applyBorder="1" applyAlignment="1">
      <alignment horizontal="right" vertical="center"/>
    </xf>
    <xf numFmtId="0" fontId="23" fillId="0" borderId="49" xfId="19" applyFont="1" applyBorder="1" applyAlignment="1">
      <alignment horizontal="right" vertical="center"/>
    </xf>
    <xf numFmtId="176" fontId="27" fillId="0" borderId="81" xfId="5" applyNumberFormat="1" applyFont="1" applyFill="1" applyBorder="1" applyAlignment="1" applyProtection="1">
      <alignment horizontal="right" vertical="center"/>
      <protection locked="0"/>
    </xf>
    <xf numFmtId="176" fontId="27" fillId="0" borderId="49" xfId="5" applyNumberFormat="1" applyFont="1" applyFill="1" applyBorder="1" applyAlignment="1" applyProtection="1">
      <alignment horizontal="right" vertical="center"/>
      <protection locked="0"/>
    </xf>
    <xf numFmtId="176" fontId="33" fillId="0" borderId="54" xfId="0" applyNumberFormat="1" applyFont="1" applyBorder="1" applyAlignment="1" applyProtection="1">
      <alignment horizontal="right" vertical="center"/>
      <protection locked="0"/>
    </xf>
    <xf numFmtId="176" fontId="33" fillId="0" borderId="53" xfId="0" applyNumberFormat="1" applyFont="1" applyBorder="1" applyAlignment="1" applyProtection="1">
      <alignment horizontal="right" vertical="center"/>
      <protection locked="0"/>
    </xf>
    <xf numFmtId="176" fontId="33" fillId="0" borderId="84" xfId="0" applyNumberFormat="1" applyFont="1" applyBorder="1" applyAlignment="1" applyProtection="1">
      <alignment horizontal="right" vertical="center"/>
      <protection locked="0"/>
    </xf>
    <xf numFmtId="176" fontId="33" fillId="0" borderId="58" xfId="0" applyNumberFormat="1" applyFont="1" applyBorder="1" applyAlignment="1" applyProtection="1">
      <alignment horizontal="right" vertical="center"/>
      <protection locked="0"/>
    </xf>
    <xf numFmtId="176" fontId="33" fillId="0" borderId="57" xfId="0" applyNumberFormat="1" applyFont="1" applyBorder="1" applyAlignment="1" applyProtection="1">
      <alignment horizontal="right" vertical="center"/>
      <protection locked="0"/>
    </xf>
    <xf numFmtId="176" fontId="33" fillId="0" borderId="60" xfId="0" applyNumberFormat="1" applyFont="1" applyBorder="1" applyAlignment="1" applyProtection="1">
      <alignment horizontal="right" vertical="center"/>
      <protection locked="0"/>
    </xf>
    <xf numFmtId="0" fontId="23" fillId="4" borderId="50" xfId="19" applyFont="1" applyFill="1" applyBorder="1" applyAlignment="1" applyProtection="1">
      <alignment horizontal="center" vertical="center" textRotation="255" wrapText="1"/>
      <protection locked="0"/>
    </xf>
    <xf numFmtId="176" fontId="27" fillId="4" borderId="40" xfId="5" applyNumberFormat="1" applyFont="1" applyFill="1" applyBorder="1" applyAlignment="1" applyProtection="1">
      <alignment horizontal="right" vertical="center"/>
      <protection locked="0"/>
    </xf>
    <xf numFmtId="176" fontId="27" fillId="4" borderId="35" xfId="5" applyNumberFormat="1" applyFont="1" applyFill="1" applyBorder="1" applyAlignment="1" applyProtection="1">
      <alignment horizontal="right" vertical="center"/>
      <protection locked="0"/>
    </xf>
    <xf numFmtId="176" fontId="27" fillId="4" borderId="40" xfId="5" applyNumberFormat="1" applyFont="1" applyFill="1" applyBorder="1" applyAlignment="1" applyProtection="1">
      <alignment horizontal="right" vertical="center"/>
    </xf>
    <xf numFmtId="176" fontId="27" fillId="4" borderId="38" xfId="5" applyNumberFormat="1" applyFont="1" applyFill="1" applyBorder="1" applyAlignment="1" applyProtection="1">
      <alignment horizontal="right" vertical="center"/>
    </xf>
    <xf numFmtId="176" fontId="27" fillId="4" borderId="41" xfId="5" applyNumberFormat="1" applyFont="1" applyFill="1" applyBorder="1" applyAlignment="1" applyProtection="1">
      <alignment horizontal="right" vertical="center"/>
    </xf>
    <xf numFmtId="176" fontId="27" fillId="4" borderId="35" xfId="5" applyNumberFormat="1" applyFont="1" applyFill="1" applyBorder="1" applyAlignment="1" applyProtection="1">
      <alignment horizontal="right" vertical="center"/>
    </xf>
    <xf numFmtId="176" fontId="27" fillId="4" borderId="8" xfId="5" applyNumberFormat="1" applyFont="1" applyFill="1" applyBorder="1" applyAlignment="1" applyProtection="1">
      <alignment horizontal="right" vertical="center"/>
    </xf>
    <xf numFmtId="176" fontId="27" fillId="4" borderId="36" xfId="5" applyNumberFormat="1" applyFont="1" applyFill="1" applyBorder="1" applyAlignment="1" applyProtection="1">
      <alignment horizontal="right" vertical="center"/>
    </xf>
    <xf numFmtId="176" fontId="33" fillId="0" borderId="16" xfId="0" applyNumberFormat="1" applyFont="1" applyBorder="1" applyAlignment="1" applyProtection="1">
      <alignment horizontal="right" vertical="center"/>
      <protection locked="0"/>
    </xf>
    <xf numFmtId="0" fontId="33" fillId="0" borderId="17" xfId="0" applyFont="1" applyBorder="1" applyAlignment="1" applyProtection="1">
      <alignment horizontal="right" vertical="center"/>
      <protection locked="0"/>
    </xf>
    <xf numFmtId="0" fontId="33" fillId="0" borderId="82" xfId="0" applyFont="1" applyBorder="1" applyAlignment="1" applyProtection="1">
      <alignment horizontal="right" vertical="center"/>
      <protection locked="0"/>
    </xf>
    <xf numFmtId="0" fontId="33" fillId="0" borderId="44" xfId="0" applyFont="1" applyBorder="1" applyAlignment="1" applyProtection="1">
      <alignment horizontal="right" vertical="center"/>
      <protection locked="0"/>
    </xf>
    <xf numFmtId="0" fontId="33" fillId="0" borderId="43" xfId="0" applyFont="1" applyBorder="1" applyAlignment="1" applyProtection="1">
      <alignment horizontal="right" vertical="center"/>
      <protection locked="0"/>
    </xf>
    <xf numFmtId="0" fontId="33" fillId="0" borderId="46" xfId="0" applyFont="1" applyBorder="1" applyAlignment="1" applyProtection="1">
      <alignment horizontal="right" vertical="center"/>
      <protection locked="0"/>
    </xf>
    <xf numFmtId="0" fontId="50" fillId="0" borderId="0" xfId="19" applyFont="1" applyAlignment="1">
      <alignment horizontal="left" vertical="center" wrapText="1"/>
    </xf>
    <xf numFmtId="0" fontId="50" fillId="0" borderId="0" xfId="19" applyFont="1" applyAlignment="1">
      <alignment horizontal="left" vertical="center"/>
    </xf>
    <xf numFmtId="0" fontId="31" fillId="0" borderId="52" xfId="19" applyFont="1" applyBorder="1" applyAlignment="1">
      <alignment horizontal="left" vertical="center" shrinkToFit="1"/>
    </xf>
    <xf numFmtId="0" fontId="31" fillId="0" borderId="51" xfId="19" applyFont="1" applyBorder="1" applyAlignment="1">
      <alignment horizontal="left" vertical="center" shrinkToFit="1"/>
    </xf>
    <xf numFmtId="0" fontId="0" fillId="0" borderId="51" xfId="0" applyBorder="1" applyAlignment="1">
      <alignment horizontal="left" vertical="center" shrinkToFit="1"/>
    </xf>
    <xf numFmtId="0" fontId="0" fillId="0" borderId="80" xfId="0" applyBorder="1" applyAlignment="1">
      <alignment horizontal="left" vertical="center" shrinkToFit="1"/>
    </xf>
    <xf numFmtId="177" fontId="31" fillId="0" borderId="52" xfId="19" applyNumberFormat="1" applyFont="1" applyBorder="1" applyAlignment="1">
      <alignment horizontal="right" vertical="center" wrapText="1"/>
    </xf>
    <xf numFmtId="0" fontId="0" fillId="0" borderId="51" xfId="0" applyBorder="1" applyAlignment="1">
      <alignment horizontal="right" vertical="center" wrapText="1"/>
    </xf>
    <xf numFmtId="0" fontId="0" fillId="0" borderId="80" xfId="0" applyBorder="1" applyAlignment="1">
      <alignment horizontal="right" vertical="center" wrapText="1"/>
    </xf>
    <xf numFmtId="177" fontId="31" fillId="0" borderId="48" xfId="19" applyNumberFormat="1" applyFont="1" applyBorder="1" applyAlignment="1">
      <alignment horizontal="right" vertical="center" wrapText="1"/>
    </xf>
    <xf numFmtId="177" fontId="31" fillId="0" borderId="47" xfId="19" applyNumberFormat="1" applyFont="1" applyBorder="1" applyAlignment="1">
      <alignment horizontal="right" vertical="center" wrapText="1"/>
    </xf>
    <xf numFmtId="177" fontId="31" fillId="0" borderId="79" xfId="19" applyNumberFormat="1" applyFont="1" applyBorder="1" applyAlignment="1">
      <alignment horizontal="right" vertical="center" wrapText="1"/>
    </xf>
    <xf numFmtId="0" fontId="25" fillId="4" borderId="12" xfId="19" applyFont="1" applyFill="1" applyBorder="1" applyAlignment="1">
      <alignment horizontal="center" vertical="center" shrinkToFit="1"/>
    </xf>
    <xf numFmtId="0" fontId="0" fillId="4" borderId="0" xfId="0" applyFill="1" applyAlignment="1">
      <alignment horizontal="center" vertical="center" shrinkToFit="1"/>
    </xf>
    <xf numFmtId="0" fontId="0" fillId="4" borderId="11" xfId="0" applyFill="1" applyBorder="1" applyAlignment="1">
      <alignment horizontal="center" vertical="center" shrinkToFit="1"/>
    </xf>
    <xf numFmtId="0" fontId="0" fillId="4" borderId="10" xfId="0" applyFill="1" applyBorder="1" applyAlignment="1">
      <alignment horizontal="center" vertical="center" shrinkToFit="1"/>
    </xf>
    <xf numFmtId="0" fontId="0" fillId="4" borderId="8" xfId="0" applyFill="1" applyBorder="1" applyAlignment="1">
      <alignment horizontal="center" vertical="center" shrinkToFit="1"/>
    </xf>
    <xf numFmtId="0" fontId="0" fillId="4" borderId="9" xfId="0" applyFill="1" applyBorder="1" applyAlignment="1">
      <alignment horizontal="center" vertical="center" shrinkToFit="1"/>
    </xf>
    <xf numFmtId="0" fontId="25" fillId="4" borderId="6" xfId="19" applyFont="1" applyFill="1" applyBorder="1" applyAlignment="1">
      <alignment horizontal="center" vertical="center" shrinkToFit="1"/>
    </xf>
    <xf numFmtId="0" fontId="0" fillId="4" borderId="1" xfId="0" applyFill="1" applyBorder="1" applyAlignment="1">
      <alignment horizontal="center" vertical="center" shrinkToFit="1"/>
    </xf>
    <xf numFmtId="0" fontId="0" fillId="4" borderId="5" xfId="0" applyFill="1" applyBorder="1" applyAlignment="1">
      <alignment horizontal="center" vertical="center" shrinkToFit="1"/>
    </xf>
    <xf numFmtId="177" fontId="31" fillId="0" borderId="6" xfId="19" applyNumberFormat="1" applyFont="1" applyBorder="1" applyAlignment="1">
      <alignment vertical="center" wrapText="1"/>
    </xf>
    <xf numFmtId="0" fontId="0" fillId="0" borderId="1" xfId="0" applyBorder="1" applyAlignment="1">
      <alignment vertical="center" wrapText="1"/>
    </xf>
    <xf numFmtId="0" fontId="0" fillId="0" borderId="5" xfId="0" applyBorder="1" applyAlignment="1">
      <alignment vertical="center" wrapText="1"/>
    </xf>
    <xf numFmtId="38" fontId="31" fillId="0" borderId="47" xfId="5" applyFont="1" applyFill="1" applyBorder="1" applyAlignment="1">
      <alignment horizontal="right" vertical="center" shrinkToFit="1"/>
    </xf>
    <xf numFmtId="177" fontId="31" fillId="0" borderId="51" xfId="19" applyNumberFormat="1" applyFont="1" applyBorder="1" applyAlignment="1">
      <alignment horizontal="right" vertical="center" wrapText="1"/>
    </xf>
    <xf numFmtId="177" fontId="31" fillId="0" borderId="80" xfId="19" applyNumberFormat="1" applyFont="1" applyBorder="1" applyAlignment="1">
      <alignment horizontal="right" vertical="center" wrapText="1"/>
    </xf>
    <xf numFmtId="0" fontId="31" fillId="0" borderId="80" xfId="19" applyFont="1" applyBorder="1" applyAlignment="1">
      <alignment horizontal="left" vertical="center" shrinkToFit="1"/>
    </xf>
    <xf numFmtId="0" fontId="31" fillId="0" borderId="47" xfId="19" applyFont="1" applyBorder="1" applyAlignment="1">
      <alignment horizontal="left" vertical="center" shrinkToFit="1"/>
    </xf>
    <xf numFmtId="177" fontId="31" fillId="0" borderId="52" xfId="19" applyNumberFormat="1" applyFont="1" applyBorder="1">
      <alignment vertical="center"/>
    </xf>
    <xf numFmtId="177" fontId="31" fillId="0" borderId="51" xfId="19" applyNumberFormat="1" applyFont="1" applyBorder="1">
      <alignment vertical="center"/>
    </xf>
    <xf numFmtId="177" fontId="31" fillId="0" borderId="80" xfId="19" applyNumberFormat="1" applyFont="1" applyBorder="1">
      <alignment vertical="center"/>
    </xf>
    <xf numFmtId="177" fontId="23" fillId="0" borderId="12" xfId="19" applyNumberFormat="1" applyFont="1" applyBorder="1" applyAlignment="1">
      <alignment horizontal="right" vertical="center"/>
    </xf>
    <xf numFmtId="177" fontId="23" fillId="0" borderId="0" xfId="19" applyNumberFormat="1" applyFont="1" applyAlignment="1">
      <alignment horizontal="right" vertical="center"/>
    </xf>
    <xf numFmtId="177" fontId="31" fillId="0" borderId="52" xfId="19" applyNumberFormat="1" applyFont="1" applyBorder="1" applyAlignment="1">
      <alignment vertical="center" wrapText="1"/>
    </xf>
    <xf numFmtId="177" fontId="31" fillId="0" borderId="51" xfId="19" applyNumberFormat="1" applyFont="1" applyBorder="1" applyAlignment="1">
      <alignment vertical="center" wrapText="1"/>
    </xf>
    <xf numFmtId="177" fontId="31" fillId="0" borderId="80" xfId="19" applyNumberFormat="1" applyFont="1" applyBorder="1" applyAlignment="1">
      <alignment vertical="center" wrapText="1"/>
    </xf>
    <xf numFmtId="0" fontId="23" fillId="0" borderId="12" xfId="19" applyFont="1" applyBorder="1" applyAlignment="1">
      <alignment horizontal="center" vertical="center"/>
    </xf>
    <xf numFmtId="0" fontId="23" fillId="0" borderId="0" xfId="19" applyFont="1" applyAlignment="1">
      <alignment horizontal="center" vertical="center"/>
    </xf>
    <xf numFmtId="177" fontId="31" fillId="0" borderId="1" xfId="19" applyNumberFormat="1" applyFont="1" applyBorder="1" applyAlignment="1">
      <alignment vertical="center" wrapText="1"/>
    </xf>
    <xf numFmtId="177" fontId="31" fillId="0" borderId="5" xfId="19" applyNumberFormat="1" applyFont="1" applyBorder="1" applyAlignment="1">
      <alignment vertical="center" wrapText="1"/>
    </xf>
    <xf numFmtId="177" fontId="31" fillId="0" borderId="6" xfId="19" applyNumberFormat="1" applyFont="1" applyBorder="1">
      <alignment vertical="center"/>
    </xf>
    <xf numFmtId="177" fontId="31" fillId="0" borderId="1" xfId="19" applyNumberFormat="1" applyFont="1" applyBorder="1">
      <alignment vertical="center"/>
    </xf>
    <xf numFmtId="177" fontId="31" fillId="0" borderId="5" xfId="19" applyNumberFormat="1" applyFont="1" applyBorder="1">
      <alignment vertical="center"/>
    </xf>
    <xf numFmtId="0" fontId="31" fillId="0" borderId="8" xfId="19" applyFont="1" applyBorder="1" applyAlignment="1">
      <alignment horizontal="left" vertical="center"/>
    </xf>
    <xf numFmtId="0" fontId="25" fillId="4" borderId="6" xfId="19" applyFont="1" applyFill="1" applyBorder="1" applyAlignment="1">
      <alignment horizontal="center" vertical="center"/>
    </xf>
    <xf numFmtId="0" fontId="25" fillId="4" borderId="1" xfId="19" applyFont="1" applyFill="1" applyBorder="1" applyAlignment="1">
      <alignment horizontal="center" vertical="center"/>
    </xf>
    <xf numFmtId="0" fontId="25" fillId="4" borderId="5" xfId="19" applyFont="1" applyFill="1" applyBorder="1" applyAlignment="1">
      <alignment horizontal="center" vertical="center"/>
    </xf>
    <xf numFmtId="0" fontId="25" fillId="4" borderId="12" xfId="19" applyFont="1" applyFill="1" applyBorder="1" applyAlignment="1">
      <alignment horizontal="center" vertical="center"/>
    </xf>
    <xf numFmtId="0" fontId="25" fillId="4" borderId="0" xfId="19" applyFont="1" applyFill="1" applyAlignment="1">
      <alignment horizontal="center" vertical="center"/>
    </xf>
    <xf numFmtId="0" fontId="25" fillId="4" borderId="11" xfId="19" applyFont="1" applyFill="1" applyBorder="1" applyAlignment="1">
      <alignment horizontal="center" vertical="center"/>
    </xf>
    <xf numFmtId="0" fontId="25" fillId="4" borderId="10" xfId="19" applyFont="1" applyFill="1" applyBorder="1" applyAlignment="1">
      <alignment horizontal="center" vertical="center"/>
    </xf>
    <xf numFmtId="0" fontId="25" fillId="4" borderId="8" xfId="19" applyFont="1" applyFill="1" applyBorder="1" applyAlignment="1">
      <alignment horizontal="center" vertical="center"/>
    </xf>
    <xf numFmtId="0" fontId="25" fillId="4" borderId="9" xfId="19" applyFont="1" applyFill="1" applyBorder="1" applyAlignment="1">
      <alignment horizontal="center" vertical="center"/>
    </xf>
    <xf numFmtId="0" fontId="25" fillId="4" borderId="1" xfId="19" applyFont="1" applyFill="1" applyBorder="1" applyAlignment="1">
      <alignment horizontal="center" vertical="center" shrinkToFit="1"/>
    </xf>
    <xf numFmtId="0" fontId="25" fillId="4" borderId="5" xfId="19" applyFont="1" applyFill="1" applyBorder="1" applyAlignment="1">
      <alignment horizontal="center" vertical="center" shrinkToFit="1"/>
    </xf>
    <xf numFmtId="0" fontId="25" fillId="4" borderId="0" xfId="19" applyFont="1" applyFill="1" applyAlignment="1">
      <alignment horizontal="center" vertical="center" shrinkToFit="1"/>
    </xf>
    <xf numFmtId="0" fontId="25" fillId="4" borderId="11" xfId="19" applyFont="1" applyFill="1" applyBorder="1" applyAlignment="1">
      <alignment horizontal="center" vertical="center" shrinkToFit="1"/>
    </xf>
    <xf numFmtId="0" fontId="25" fillId="4" borderId="10" xfId="19" applyFont="1" applyFill="1" applyBorder="1" applyAlignment="1">
      <alignment horizontal="center" vertical="center" shrinkToFit="1"/>
    </xf>
    <xf numFmtId="0" fontId="25" fillId="4" borderId="8" xfId="19" applyFont="1" applyFill="1" applyBorder="1" applyAlignment="1">
      <alignment horizontal="center" vertical="center" shrinkToFit="1"/>
    </xf>
    <xf numFmtId="0" fontId="25" fillId="4" borderId="9" xfId="19" applyFont="1" applyFill="1" applyBorder="1" applyAlignment="1">
      <alignment horizontal="center" vertical="center" shrinkToFit="1"/>
    </xf>
    <xf numFmtId="0" fontId="31" fillId="0" borderId="1" xfId="19" applyFont="1" applyBorder="1" applyAlignment="1">
      <alignment horizontal="left" vertical="center"/>
    </xf>
    <xf numFmtId="0" fontId="0" fillId="0" borderId="1" xfId="0" applyBorder="1" applyAlignment="1">
      <alignment horizontal="left" vertical="center"/>
    </xf>
    <xf numFmtId="0" fontId="0" fillId="0" borderId="5" xfId="0" applyBorder="1" applyAlignment="1">
      <alignment horizontal="left" vertical="center"/>
    </xf>
    <xf numFmtId="0" fontId="31" fillId="0" borderId="6" xfId="19" applyFont="1" applyBorder="1" applyAlignment="1">
      <alignment horizontal="left" vertical="center" shrinkToFit="1"/>
    </xf>
    <xf numFmtId="0" fontId="31" fillId="0" borderId="1" xfId="19" applyFont="1" applyBorder="1" applyAlignment="1">
      <alignment horizontal="left" vertical="center" shrinkToFit="1"/>
    </xf>
    <xf numFmtId="0" fontId="25" fillId="4" borderId="78" xfId="19" applyFont="1" applyFill="1" applyBorder="1" applyAlignment="1">
      <alignment horizontal="right" vertical="center" shrinkToFit="1"/>
    </xf>
    <xf numFmtId="0" fontId="25" fillId="4" borderId="77" xfId="19" applyFont="1" applyFill="1" applyBorder="1" applyAlignment="1">
      <alignment horizontal="right" vertical="center" shrinkToFit="1"/>
    </xf>
    <xf numFmtId="0" fontId="25" fillId="4" borderId="76" xfId="19" applyFont="1" applyFill="1" applyBorder="1" applyAlignment="1">
      <alignment horizontal="right" vertical="center" shrinkToFit="1"/>
    </xf>
    <xf numFmtId="177" fontId="31" fillId="4" borderId="78" xfId="19" applyNumberFormat="1" applyFont="1" applyFill="1" applyBorder="1" applyAlignment="1">
      <alignment horizontal="right" vertical="center" wrapText="1"/>
    </xf>
    <xf numFmtId="177" fontId="31" fillId="4" borderId="77" xfId="19" applyNumberFormat="1" applyFont="1" applyFill="1" applyBorder="1" applyAlignment="1">
      <alignment horizontal="right" vertical="center" wrapText="1"/>
    </xf>
    <xf numFmtId="177" fontId="31" fillId="4" borderId="76" xfId="19" applyNumberFormat="1" applyFont="1" applyFill="1" applyBorder="1" applyAlignment="1">
      <alignment horizontal="right" vertical="center" wrapText="1"/>
    </xf>
    <xf numFmtId="0" fontId="31" fillId="0" borderId="12" xfId="19" applyFont="1" applyBorder="1" applyAlignment="1">
      <alignment horizontal="left" vertical="center" shrinkToFit="1"/>
    </xf>
    <xf numFmtId="0" fontId="31" fillId="0" borderId="0" xfId="19" applyFont="1" applyAlignment="1">
      <alignment horizontal="left" vertical="center" shrinkToFit="1"/>
    </xf>
    <xf numFmtId="0" fontId="0" fillId="0" borderId="0" xfId="0" applyAlignment="1">
      <alignment horizontal="left" vertical="center"/>
    </xf>
    <xf numFmtId="0" fontId="37" fillId="0" borderId="0" xfId="24" applyFont="1" applyAlignment="1">
      <alignment horizontal="center" vertical="center"/>
    </xf>
    <xf numFmtId="0" fontId="25" fillId="4" borderId="6" xfId="24" applyFont="1" applyFill="1" applyBorder="1" applyAlignment="1">
      <alignment horizontal="center" vertical="center" wrapText="1"/>
    </xf>
    <xf numFmtId="0" fontId="25" fillId="4" borderId="1" xfId="24" applyFont="1" applyFill="1" applyBorder="1" applyAlignment="1">
      <alignment horizontal="center" vertical="center"/>
    </xf>
    <xf numFmtId="0" fontId="25" fillId="4" borderId="5" xfId="24" applyFont="1" applyFill="1" applyBorder="1" applyAlignment="1">
      <alignment horizontal="center" vertical="center"/>
    </xf>
    <xf numFmtId="0" fontId="25" fillId="4" borderId="12" xfId="24" applyFont="1" applyFill="1" applyBorder="1" applyAlignment="1">
      <alignment horizontal="center" vertical="center"/>
    </xf>
    <xf numFmtId="0" fontId="25" fillId="4" borderId="0" xfId="24" applyFont="1" applyFill="1" applyAlignment="1">
      <alignment horizontal="center" vertical="center"/>
    </xf>
    <xf numFmtId="0" fontId="25" fillId="4" borderId="11" xfId="24" applyFont="1" applyFill="1" applyBorder="1" applyAlignment="1">
      <alignment horizontal="center" vertical="center"/>
    </xf>
    <xf numFmtId="0" fontId="25" fillId="4" borderId="10" xfId="24" applyFont="1" applyFill="1" applyBorder="1" applyAlignment="1">
      <alignment horizontal="center" vertical="center"/>
    </xf>
    <xf numFmtId="0" fontId="25" fillId="4" borderId="8" xfId="24" applyFont="1" applyFill="1" applyBorder="1" applyAlignment="1">
      <alignment horizontal="center" vertical="center"/>
    </xf>
    <xf numFmtId="0" fontId="25" fillId="4" borderId="9" xfId="24" applyFont="1" applyFill="1" applyBorder="1" applyAlignment="1">
      <alignment horizontal="center" vertical="center"/>
    </xf>
    <xf numFmtId="0" fontId="34" fillId="0" borderId="4" xfId="24" applyFont="1" applyBorder="1" applyAlignment="1">
      <alignment horizontal="left" vertical="center" wrapText="1"/>
    </xf>
    <xf numFmtId="0" fontId="34" fillId="0" borderId="3" xfId="24" applyFont="1" applyBorder="1" applyAlignment="1">
      <alignment horizontal="left" vertical="center" wrapText="1"/>
    </xf>
    <xf numFmtId="0" fontId="34" fillId="0" borderId="2" xfId="24" applyFont="1" applyBorder="1" applyAlignment="1">
      <alignment horizontal="left" vertical="center" wrapText="1"/>
    </xf>
    <xf numFmtId="0" fontId="25" fillId="4" borderId="6" xfId="24" applyFont="1" applyFill="1" applyBorder="1" applyAlignment="1">
      <alignment horizontal="center" vertical="center" wrapText="1" shrinkToFit="1"/>
    </xf>
    <xf numFmtId="0" fontId="25" fillId="4" borderId="1" xfId="24" applyFont="1" applyFill="1" applyBorder="1" applyAlignment="1">
      <alignment horizontal="center" vertical="center" wrapText="1" shrinkToFit="1"/>
    </xf>
    <xf numFmtId="0" fontId="25" fillId="4" borderId="5" xfId="24" applyFont="1" applyFill="1" applyBorder="1" applyAlignment="1">
      <alignment horizontal="center" vertical="center" wrapText="1" shrinkToFit="1"/>
    </xf>
    <xf numFmtId="0" fontId="25" fillId="4" borderId="12" xfId="24" applyFont="1" applyFill="1" applyBorder="1" applyAlignment="1">
      <alignment horizontal="center" vertical="center" wrapText="1" shrinkToFit="1"/>
    </xf>
    <xf numFmtId="0" fontId="25" fillId="4" borderId="0" xfId="24" applyFont="1" applyFill="1" applyAlignment="1">
      <alignment horizontal="center" vertical="center" wrapText="1" shrinkToFit="1"/>
    </xf>
    <xf numFmtId="0" fontId="25" fillId="4" borderId="11" xfId="24" applyFont="1" applyFill="1" applyBorder="1" applyAlignment="1">
      <alignment horizontal="center" vertical="center" wrapText="1" shrinkToFit="1"/>
    </xf>
    <xf numFmtId="0" fontId="25" fillId="4" borderId="10" xfId="24" applyFont="1" applyFill="1" applyBorder="1" applyAlignment="1">
      <alignment horizontal="center" vertical="center" wrapText="1" shrinkToFit="1"/>
    </xf>
    <xf numFmtId="0" fontId="25" fillId="4" borderId="8" xfId="24" applyFont="1" applyFill="1" applyBorder="1" applyAlignment="1">
      <alignment horizontal="center" vertical="center" wrapText="1" shrinkToFit="1"/>
    </xf>
    <xf numFmtId="0" fontId="25" fillId="4" borderId="9" xfId="24" applyFont="1" applyFill="1" applyBorder="1" applyAlignment="1">
      <alignment horizontal="center" vertical="center" wrapText="1" shrinkToFit="1"/>
    </xf>
    <xf numFmtId="0" fontId="31" fillId="0" borderId="6" xfId="24" applyFont="1" applyBorder="1" applyAlignment="1">
      <alignment horizontal="left" vertical="center" wrapText="1"/>
    </xf>
    <xf numFmtId="0" fontId="31" fillId="0" borderId="1" xfId="24" applyFont="1" applyBorder="1" applyAlignment="1">
      <alignment horizontal="left" vertical="center" wrapText="1"/>
    </xf>
    <xf numFmtId="0" fontId="31" fillId="0" borderId="5" xfId="24" applyFont="1" applyBorder="1" applyAlignment="1">
      <alignment horizontal="left" vertical="center" wrapText="1"/>
    </xf>
    <xf numFmtId="0" fontId="31" fillId="0" borderId="10" xfId="24" applyFont="1" applyBorder="1" applyAlignment="1">
      <alignment horizontal="left" vertical="center" wrapText="1"/>
    </xf>
    <xf numFmtId="0" fontId="31" fillId="0" borderId="8" xfId="24" applyFont="1" applyBorder="1" applyAlignment="1">
      <alignment horizontal="left" vertical="center" wrapText="1"/>
    </xf>
    <xf numFmtId="0" fontId="31" fillId="0" borderId="9" xfId="24" applyFont="1" applyBorder="1" applyAlignment="1">
      <alignment horizontal="left" vertical="center" wrapText="1"/>
    </xf>
    <xf numFmtId="0" fontId="25" fillId="4" borderId="6" xfId="24" applyFont="1" applyFill="1" applyBorder="1" applyAlignment="1">
      <alignment horizontal="left" vertical="center" wrapText="1"/>
    </xf>
    <xf numFmtId="0" fontId="0" fillId="4" borderId="1" xfId="0" applyFill="1" applyBorder="1" applyAlignment="1">
      <alignment horizontal="left" vertical="center"/>
    </xf>
    <xf numFmtId="0" fontId="0" fillId="4" borderId="5" xfId="0" applyFill="1" applyBorder="1" applyAlignment="1">
      <alignment horizontal="left" vertical="center"/>
    </xf>
    <xf numFmtId="0" fontId="0" fillId="4" borderId="12" xfId="0" applyFill="1" applyBorder="1" applyAlignment="1">
      <alignment horizontal="left" vertical="center"/>
    </xf>
    <xf numFmtId="0" fontId="0" fillId="4" borderId="0" xfId="0" applyFill="1" applyAlignment="1">
      <alignment horizontal="left" vertical="center"/>
    </xf>
    <xf numFmtId="0" fontId="0" fillId="4" borderId="11" xfId="0" applyFill="1" applyBorder="1" applyAlignment="1">
      <alignment horizontal="left" vertical="center"/>
    </xf>
    <xf numFmtId="0" fontId="0" fillId="4" borderId="10" xfId="0" applyFill="1" applyBorder="1" applyAlignment="1">
      <alignment horizontal="left" vertical="center"/>
    </xf>
    <xf numFmtId="0" fontId="0" fillId="4" borderId="8" xfId="0" applyFill="1" applyBorder="1" applyAlignment="1">
      <alignment horizontal="left" vertical="center"/>
    </xf>
    <xf numFmtId="0" fontId="0" fillId="4" borderId="9" xfId="0" applyFill="1" applyBorder="1" applyAlignment="1">
      <alignment horizontal="left" vertical="center"/>
    </xf>
    <xf numFmtId="0" fontId="0" fillId="2" borderId="6" xfId="0" applyFill="1" applyBorder="1" applyAlignment="1">
      <alignment horizontal="left" vertical="top" wrapText="1"/>
    </xf>
    <xf numFmtId="0" fontId="0" fillId="2" borderId="1" xfId="0" applyFill="1" applyBorder="1" applyAlignment="1">
      <alignment horizontal="left" vertical="top" wrapText="1"/>
    </xf>
    <xf numFmtId="0" fontId="0" fillId="2" borderId="5" xfId="0" applyFill="1" applyBorder="1" applyAlignment="1">
      <alignment horizontal="left" vertical="top" wrapText="1"/>
    </xf>
    <xf numFmtId="0" fontId="0" fillId="2" borderId="12" xfId="0" applyFill="1" applyBorder="1" applyAlignment="1">
      <alignment horizontal="left" vertical="top" wrapText="1"/>
    </xf>
    <xf numFmtId="0" fontId="0" fillId="2" borderId="0" xfId="0" applyFill="1" applyAlignment="1">
      <alignment horizontal="left" vertical="top" wrapText="1"/>
    </xf>
    <xf numFmtId="0" fontId="0" fillId="2" borderId="11" xfId="0" applyFill="1" applyBorder="1" applyAlignment="1">
      <alignment horizontal="left" vertical="top" wrapText="1"/>
    </xf>
    <xf numFmtId="0" fontId="0" fillId="2" borderId="10"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31" fillId="0" borderId="4" xfId="24" applyFont="1"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0" fillId="2" borderId="6" xfId="0" applyFill="1" applyBorder="1" applyAlignment="1">
      <alignment horizontal="left" vertical="top"/>
    </xf>
    <xf numFmtId="0" fontId="0" fillId="0" borderId="12"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4" borderId="1" xfId="0" applyFill="1" applyBorder="1" applyAlignment="1">
      <alignment horizontal="left" vertical="center" wrapText="1"/>
    </xf>
    <xf numFmtId="0" fontId="0" fillId="4" borderId="1" xfId="0" applyFill="1" applyBorder="1" applyAlignment="1">
      <alignment vertical="center" wrapText="1"/>
    </xf>
    <xf numFmtId="0" fontId="0" fillId="4" borderId="0" xfId="0" applyFill="1" applyAlignment="1">
      <alignment vertical="center" wrapText="1"/>
    </xf>
    <xf numFmtId="0" fontId="0" fillId="4" borderId="8" xfId="0" applyFill="1" applyBorder="1" applyAlignment="1">
      <alignment vertical="center" wrapText="1"/>
    </xf>
    <xf numFmtId="0" fontId="0" fillId="2" borderId="1" xfId="0" applyFill="1" applyBorder="1" applyAlignment="1">
      <alignment vertical="top" wrapText="1"/>
    </xf>
    <xf numFmtId="0" fontId="0" fillId="2" borderId="1" xfId="0" applyFill="1" applyBorder="1" applyAlignment="1">
      <alignment vertical="top"/>
    </xf>
    <xf numFmtId="0" fontId="0" fillId="2" borderId="5" xfId="0" applyFill="1" applyBorder="1" applyAlignment="1">
      <alignment vertical="top"/>
    </xf>
    <xf numFmtId="0" fontId="0" fillId="2" borderId="0" xfId="0" applyFill="1" applyAlignment="1">
      <alignment vertical="top"/>
    </xf>
    <xf numFmtId="0" fontId="0" fillId="2" borderId="11" xfId="0" applyFill="1" applyBorder="1" applyAlignment="1">
      <alignment vertical="top"/>
    </xf>
    <xf numFmtId="0" fontId="0" fillId="2" borderId="8" xfId="0" applyFill="1" applyBorder="1" applyAlignment="1">
      <alignment vertical="top"/>
    </xf>
    <xf numFmtId="0" fontId="0" fillId="2" borderId="9" xfId="0" applyFill="1" applyBorder="1" applyAlignment="1">
      <alignment vertical="top"/>
    </xf>
    <xf numFmtId="0" fontId="25" fillId="4" borderId="7" xfId="24" applyFont="1" applyFill="1" applyBorder="1" applyAlignment="1">
      <alignment horizontal="center" vertical="center" wrapText="1"/>
    </xf>
    <xf numFmtId="0" fontId="0" fillId="4" borderId="7" xfId="0" applyFill="1" applyBorder="1" applyAlignment="1">
      <alignment horizontal="center" vertical="center"/>
    </xf>
    <xf numFmtId="0" fontId="53" fillId="0" borderId="85" xfId="24" applyFont="1" applyBorder="1" applyAlignment="1">
      <alignment horizontal="center" vertical="top"/>
    </xf>
    <xf numFmtId="0" fontId="53" fillId="0" borderId="86" xfId="24" applyFont="1" applyBorder="1" applyAlignment="1">
      <alignment horizontal="center" vertical="top"/>
    </xf>
    <xf numFmtId="0" fontId="51" fillId="0" borderId="86" xfId="0" applyFont="1" applyBorder="1" applyAlignment="1">
      <alignment horizontal="center" vertical="top"/>
    </xf>
    <xf numFmtId="0" fontId="51" fillId="0" borderId="86" xfId="0" applyFont="1" applyBorder="1" applyAlignment="1">
      <alignment horizontal="center" vertical="top" wrapText="1"/>
    </xf>
    <xf numFmtId="0" fontId="53" fillId="0" borderId="88" xfId="24" applyFont="1" applyBorder="1" applyAlignment="1">
      <alignment horizontal="left" vertical="center" wrapText="1"/>
    </xf>
    <xf numFmtId="0" fontId="53" fillId="0" borderId="89" xfId="24" applyFont="1" applyBorder="1" applyAlignment="1">
      <alignment horizontal="left" vertical="center" wrapText="1"/>
    </xf>
    <xf numFmtId="0" fontId="0" fillId="0" borderId="89" xfId="0" applyBorder="1" applyAlignment="1">
      <alignment horizontal="left" vertical="center" wrapText="1"/>
    </xf>
    <xf numFmtId="0" fontId="25" fillId="4" borderId="6" xfId="24" applyFont="1" applyFill="1" applyBorder="1" applyAlignment="1">
      <alignment horizontal="center" vertical="center"/>
    </xf>
    <xf numFmtId="0" fontId="53" fillId="0" borderId="6" xfId="24" applyFont="1" applyBorder="1" applyAlignment="1">
      <alignment horizontal="center" vertical="center" wrapText="1"/>
    </xf>
    <xf numFmtId="0" fontId="54" fillId="0" borderId="1" xfId="0" applyFont="1" applyBorder="1" applyAlignment="1">
      <alignment horizontal="center" vertical="center"/>
    </xf>
    <xf numFmtId="0" fontId="54" fillId="0" borderId="5" xfId="0" applyFont="1" applyBorder="1" applyAlignment="1">
      <alignment horizontal="center" vertical="center"/>
    </xf>
    <xf numFmtId="0" fontId="54" fillId="0" borderId="10" xfId="0" applyFont="1" applyBorder="1" applyAlignment="1">
      <alignment horizontal="center" vertical="center"/>
    </xf>
    <xf numFmtId="0" fontId="54" fillId="0" borderId="8" xfId="0" applyFont="1" applyBorder="1" applyAlignment="1">
      <alignment horizontal="center" vertical="center"/>
    </xf>
    <xf numFmtId="0" fontId="54" fillId="0" borderId="9" xfId="0" applyFont="1" applyBorder="1" applyAlignment="1">
      <alignment horizontal="center" vertical="center"/>
    </xf>
    <xf numFmtId="0" fontId="25" fillId="4" borderId="12" xfId="24" applyFont="1" applyFill="1" applyBorder="1" applyAlignment="1">
      <alignment horizontal="center" vertical="center" wrapText="1"/>
    </xf>
    <xf numFmtId="0" fontId="31" fillId="0" borderId="12" xfId="24" applyFont="1" applyBorder="1" applyAlignment="1">
      <alignment horizontal="left" vertical="center" wrapText="1"/>
    </xf>
    <xf numFmtId="0" fontId="31" fillId="0" borderId="0" xfId="24" applyFont="1" applyAlignment="1">
      <alignment horizontal="left" vertical="center" wrapText="1"/>
    </xf>
    <xf numFmtId="0" fontId="31" fillId="0" borderId="11" xfId="24" applyFont="1" applyBorder="1" applyAlignment="1">
      <alignment horizontal="left" vertical="center" wrapText="1"/>
    </xf>
    <xf numFmtId="0" fontId="25" fillId="4" borderId="7" xfId="24" applyFont="1" applyFill="1" applyBorder="1" applyAlignment="1">
      <alignment horizontal="center" vertical="center"/>
    </xf>
    <xf numFmtId="0" fontId="31" fillId="0" borderId="6" xfId="24" applyFont="1" applyBorder="1" applyAlignment="1">
      <alignment horizontal="left" vertical="center"/>
    </xf>
    <xf numFmtId="0" fontId="31" fillId="0" borderId="1" xfId="24" applyFont="1" applyBorder="1" applyAlignment="1">
      <alignment horizontal="left" vertical="center"/>
    </xf>
    <xf numFmtId="0" fontId="31" fillId="0" borderId="5" xfId="24" applyFont="1" applyBorder="1" applyAlignment="1">
      <alignment horizontal="left" vertical="center"/>
    </xf>
    <xf numFmtId="0" fontId="31" fillId="0" borderId="10" xfId="24" applyFont="1" applyBorder="1" applyAlignment="1">
      <alignment horizontal="left" vertical="center"/>
    </xf>
    <xf numFmtId="0" fontId="31" fillId="0" borderId="8" xfId="24" applyFont="1" applyBorder="1" applyAlignment="1">
      <alignment horizontal="left" vertical="center"/>
    </xf>
    <xf numFmtId="0" fontId="31" fillId="0" borderId="9" xfId="24" applyFont="1" applyBorder="1" applyAlignment="1">
      <alignment horizontal="left" vertical="center"/>
    </xf>
    <xf numFmtId="0" fontId="31" fillId="0" borderId="88" xfId="24" applyFont="1" applyBorder="1" applyAlignment="1">
      <alignment horizontal="left" vertical="center" wrapText="1"/>
    </xf>
    <xf numFmtId="0" fontId="31" fillId="0" borderId="89" xfId="24" applyFont="1" applyBorder="1" applyAlignment="1">
      <alignment horizontal="left" vertical="center" wrapText="1"/>
    </xf>
    <xf numFmtId="0" fontId="0" fillId="0" borderId="118" xfId="0" applyBorder="1" applyAlignment="1">
      <alignment vertical="center" wrapText="1"/>
    </xf>
    <xf numFmtId="0" fontId="0" fillId="0" borderId="108" xfId="0" applyBorder="1" applyAlignment="1">
      <alignment vertical="center" wrapText="1"/>
    </xf>
    <xf numFmtId="0" fontId="0" fillId="0" borderId="109" xfId="0" applyBorder="1" applyAlignment="1">
      <alignment vertical="center" wrapText="1"/>
    </xf>
    <xf numFmtId="0" fontId="0" fillId="0" borderId="118" xfId="0" applyBorder="1" applyAlignment="1">
      <alignment horizontal="center" vertical="center" wrapText="1"/>
    </xf>
    <xf numFmtId="0" fontId="0" fillId="0" borderId="108" xfId="0" applyBorder="1" applyAlignment="1">
      <alignment horizontal="center" vertical="center" wrapText="1"/>
    </xf>
    <xf numFmtId="0" fontId="0" fillId="0" borderId="119" xfId="0" applyBorder="1" applyAlignment="1">
      <alignment horizontal="center" vertical="center" wrapText="1"/>
    </xf>
    <xf numFmtId="0" fontId="0" fillId="0" borderId="119" xfId="0" applyBorder="1" applyAlignment="1">
      <alignment vertical="center" wrapText="1"/>
    </xf>
    <xf numFmtId="0" fontId="0" fillId="0" borderId="126" xfId="0" applyBorder="1" applyAlignment="1">
      <alignment horizontal="center" vertical="center" wrapText="1"/>
    </xf>
    <xf numFmtId="0" fontId="0" fillId="0" borderId="77" xfId="0" applyBorder="1" applyAlignment="1">
      <alignment horizontal="center" vertical="center" wrapText="1"/>
    </xf>
    <xf numFmtId="0" fontId="0" fillId="0" borderId="127" xfId="0" applyBorder="1" applyAlignment="1">
      <alignment horizontal="center" vertical="center" wrapText="1"/>
    </xf>
    <xf numFmtId="0" fontId="25" fillId="0" borderId="0" xfId="24" applyFont="1" applyAlignment="1">
      <alignment horizontal="left" vertical="top"/>
    </xf>
    <xf numFmtId="0" fontId="25" fillId="0" borderId="11" xfId="24" applyFont="1" applyBorder="1" applyAlignment="1">
      <alignment horizontal="left" vertical="top"/>
    </xf>
    <xf numFmtId="0" fontId="25" fillId="0" borderId="8" xfId="24" applyFont="1" applyBorder="1" applyAlignment="1">
      <alignment horizontal="left" vertical="top"/>
    </xf>
    <xf numFmtId="0" fontId="25" fillId="0" borderId="9" xfId="24" applyFont="1" applyBorder="1" applyAlignment="1">
      <alignment horizontal="left" vertical="top"/>
    </xf>
    <xf numFmtId="0" fontId="51" fillId="0" borderId="123" xfId="0" applyFont="1" applyBorder="1" applyAlignment="1">
      <alignment horizontal="center" vertical="top" wrapText="1"/>
    </xf>
    <xf numFmtId="0" fontId="0" fillId="0" borderId="124" xfId="0" applyBorder="1" applyAlignment="1">
      <alignment horizontal="center" vertical="top" wrapText="1"/>
    </xf>
    <xf numFmtId="0" fontId="51" fillId="0" borderId="123" xfId="0" applyFont="1" applyBorder="1" applyAlignment="1">
      <alignment horizontal="center" vertical="top"/>
    </xf>
    <xf numFmtId="0" fontId="51" fillId="0" borderId="115" xfId="0" applyFont="1" applyBorder="1" applyAlignment="1">
      <alignment horizontal="center" vertical="top"/>
    </xf>
    <xf numFmtId="0" fontId="51" fillId="0" borderId="124" xfId="0" applyFont="1" applyBorder="1" applyAlignment="1">
      <alignment horizontal="center" vertical="top"/>
    </xf>
    <xf numFmtId="0" fontId="0" fillId="0" borderId="123" xfId="0" applyBorder="1" applyAlignment="1">
      <alignment horizontal="center" vertical="top"/>
    </xf>
    <xf numFmtId="0" fontId="0" fillId="0" borderId="115" xfId="0" applyBorder="1" applyAlignment="1">
      <alignment horizontal="center" vertical="top"/>
    </xf>
    <xf numFmtId="0" fontId="0" fillId="0" borderId="125" xfId="0" applyBorder="1" applyAlignment="1">
      <alignment horizontal="center" vertical="top"/>
    </xf>
    <xf numFmtId="0" fontId="52" fillId="0" borderId="0" xfId="0" applyFont="1" applyAlignment="1">
      <alignment horizontal="center" vertical="center"/>
    </xf>
    <xf numFmtId="0" fontId="23" fillId="0" borderId="91" xfId="3" applyFont="1" applyBorder="1" applyAlignment="1">
      <alignment horizontal="center" vertical="center" wrapText="1"/>
    </xf>
    <xf numFmtId="0" fontId="23" fillId="0" borderId="92" xfId="3" applyFont="1" applyBorder="1" applyAlignment="1">
      <alignment horizontal="center" vertical="center" wrapText="1"/>
    </xf>
    <xf numFmtId="0" fontId="23" fillId="2" borderId="92" xfId="3" applyFont="1" applyFill="1" applyBorder="1" applyAlignment="1">
      <alignment horizontal="center" vertical="center" wrapText="1"/>
    </xf>
    <xf numFmtId="38" fontId="23" fillId="2" borderId="98" xfId="5" applyFont="1" applyFill="1" applyBorder="1" applyAlignment="1">
      <alignment horizontal="center" vertical="center" wrapText="1"/>
    </xf>
    <xf numFmtId="38" fontId="23" fillId="2" borderId="95" xfId="5" applyFont="1" applyFill="1" applyBorder="1" applyAlignment="1">
      <alignment horizontal="center" vertical="center" wrapText="1"/>
    </xf>
    <xf numFmtId="0" fontId="23" fillId="0" borderId="107" xfId="3" applyFont="1" applyBorder="1" applyAlignment="1">
      <alignment horizontal="center" vertical="center" wrapText="1"/>
    </xf>
    <xf numFmtId="0" fontId="23" fillId="0" borderId="119" xfId="3" applyFont="1" applyBorder="1" applyAlignment="1">
      <alignment horizontal="center" vertical="center" wrapText="1"/>
    </xf>
    <xf numFmtId="0" fontId="23" fillId="0" borderId="118" xfId="3" applyFont="1" applyBorder="1" applyAlignment="1">
      <alignment horizontal="center" vertical="center" wrapText="1"/>
    </xf>
    <xf numFmtId="38" fontId="23" fillId="0" borderId="118" xfId="5" applyFont="1" applyFill="1" applyBorder="1" applyAlignment="1">
      <alignment horizontal="center" vertical="center" wrapText="1"/>
    </xf>
    <xf numFmtId="38" fontId="23" fillId="0" borderId="109" xfId="5" applyFont="1" applyFill="1" applyBorder="1" applyAlignment="1">
      <alignment horizontal="center" vertical="center" wrapText="1"/>
    </xf>
    <xf numFmtId="0" fontId="23" fillId="0" borderId="122" xfId="3" applyFont="1" applyBorder="1" applyAlignment="1">
      <alignment horizontal="center" vertical="center" wrapText="1"/>
    </xf>
    <xf numFmtId="0" fontId="23" fillId="0" borderId="121" xfId="3" applyFont="1" applyBorder="1" applyAlignment="1">
      <alignment horizontal="center" vertical="center" wrapText="1"/>
    </xf>
    <xf numFmtId="0" fontId="23" fillId="0" borderId="120" xfId="3" applyFont="1" applyBorder="1" applyAlignment="1">
      <alignment horizontal="center" vertical="center" wrapText="1"/>
    </xf>
    <xf numFmtId="38" fontId="23" fillId="0" borderId="120" xfId="5" applyFont="1" applyFill="1" applyBorder="1" applyAlignment="1">
      <alignment horizontal="center" vertical="center" wrapText="1"/>
    </xf>
    <xf numFmtId="38" fontId="23" fillId="0" borderId="128" xfId="5" applyFont="1" applyFill="1" applyBorder="1" applyAlignment="1">
      <alignment horizontal="center" vertical="center" wrapText="1"/>
    </xf>
    <xf numFmtId="0" fontId="23" fillId="0" borderId="114" xfId="3" applyFont="1" applyBorder="1" applyAlignment="1">
      <alignment horizontal="center" vertical="center" wrapText="1"/>
    </xf>
    <xf numFmtId="0" fontId="23" fillId="0" borderId="124" xfId="3" applyFont="1" applyBorder="1" applyAlignment="1">
      <alignment horizontal="center" vertical="center" wrapText="1"/>
    </xf>
    <xf numFmtId="0" fontId="23" fillId="0" borderId="123" xfId="3" applyFont="1" applyBorder="1" applyAlignment="1">
      <alignment horizontal="center" vertical="center" wrapText="1"/>
    </xf>
    <xf numFmtId="38" fontId="23" fillId="0" borderId="123" xfId="5" applyFont="1" applyFill="1" applyBorder="1" applyAlignment="1">
      <alignment horizontal="center" vertical="center" wrapText="1"/>
    </xf>
    <xf numFmtId="38" fontId="23" fillId="0" borderId="125" xfId="5" applyFont="1" applyFill="1" applyBorder="1" applyAlignment="1">
      <alignment horizontal="center" vertical="center" wrapText="1"/>
    </xf>
    <xf numFmtId="0" fontId="23" fillId="0" borderId="129" xfId="3" applyFont="1" applyBorder="1" applyAlignment="1">
      <alignment horizontal="center" vertical="center" wrapText="1"/>
    </xf>
    <xf numFmtId="0" fontId="23" fillId="0" borderId="130" xfId="3" applyFont="1" applyBorder="1" applyAlignment="1">
      <alignment horizontal="center" vertical="center" wrapText="1"/>
    </xf>
    <xf numFmtId="0" fontId="23" fillId="0" borderId="130" xfId="3" applyFont="1" applyBorder="1" applyAlignment="1">
      <alignment horizontal="center" vertical="center" wrapText="1" shrinkToFit="1"/>
    </xf>
    <xf numFmtId="0" fontId="23" fillId="0" borderId="131" xfId="3" applyFont="1" applyBorder="1" applyAlignment="1">
      <alignment horizontal="center" vertical="center" wrapText="1" shrinkToFit="1"/>
    </xf>
    <xf numFmtId="0" fontId="23" fillId="0" borderId="134" xfId="3" applyFont="1" applyBorder="1" applyAlignment="1">
      <alignment horizontal="center" vertical="center" wrapText="1"/>
    </xf>
    <xf numFmtId="0" fontId="23" fillId="0" borderId="135" xfId="3" applyFont="1" applyBorder="1" applyAlignment="1">
      <alignment horizontal="center" vertical="center" wrapText="1"/>
    </xf>
    <xf numFmtId="0" fontId="23" fillId="0" borderId="137" xfId="3" applyFont="1" applyBorder="1" applyAlignment="1">
      <alignment horizontal="center" vertical="center" wrapText="1"/>
    </xf>
    <xf numFmtId="0" fontId="23" fillId="0" borderId="136" xfId="3" applyFont="1" applyBorder="1" applyAlignment="1">
      <alignment horizontal="center" vertical="center" wrapText="1"/>
    </xf>
    <xf numFmtId="0" fontId="23" fillId="0" borderId="138" xfId="3" applyFont="1" applyBorder="1" applyAlignment="1">
      <alignment horizontal="center" vertical="center" wrapText="1"/>
    </xf>
    <xf numFmtId="0" fontId="23" fillId="0" borderId="135" xfId="3" applyFont="1" applyBorder="1" applyAlignment="1">
      <alignment horizontal="center" vertical="center" wrapText="1" shrinkToFit="1"/>
    </xf>
    <xf numFmtId="0" fontId="23" fillId="0" borderId="136" xfId="3" applyFont="1" applyBorder="1" applyAlignment="1">
      <alignment horizontal="center" vertical="center" wrapText="1" shrinkToFit="1"/>
    </xf>
    <xf numFmtId="0" fontId="23" fillId="0" borderId="48" xfId="3" applyFont="1" applyBorder="1" applyAlignment="1">
      <alignment horizontal="center" vertical="center" wrapText="1"/>
    </xf>
    <xf numFmtId="0" fontId="23" fillId="0" borderId="132" xfId="3" applyFont="1" applyBorder="1" applyAlignment="1">
      <alignment horizontal="center" vertical="center" wrapText="1"/>
    </xf>
    <xf numFmtId="0" fontId="23" fillId="0" borderId="133" xfId="3" applyFont="1" applyBorder="1" applyAlignment="1">
      <alignment horizontal="center" vertical="center" wrapText="1"/>
    </xf>
    <xf numFmtId="38" fontId="23" fillId="0" borderId="133" xfId="5" applyFont="1" applyFill="1" applyBorder="1" applyAlignment="1">
      <alignment horizontal="center" vertical="center" wrapText="1"/>
    </xf>
    <xf numFmtId="38" fontId="23" fillId="0" borderId="79" xfId="5" applyFont="1" applyFill="1"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top" wrapText="1"/>
    </xf>
    <xf numFmtId="0" fontId="0" fillId="0" borderId="1" xfId="0" applyBorder="1" applyAlignment="1">
      <alignment horizontal="center" vertical="top" wrapText="1"/>
    </xf>
    <xf numFmtId="0" fontId="0" fillId="0" borderId="5" xfId="0" applyBorder="1" applyAlignment="1">
      <alignment horizontal="center" vertical="top" wrapText="1"/>
    </xf>
    <xf numFmtId="0" fontId="0" fillId="0" borderId="12" xfId="0" applyBorder="1" applyAlignment="1">
      <alignment horizontal="center" vertical="top" wrapText="1"/>
    </xf>
    <xf numFmtId="0" fontId="0" fillId="0" borderId="0" xfId="0" applyAlignment="1">
      <alignment horizontal="center" vertical="top" wrapText="1"/>
    </xf>
    <xf numFmtId="0" fontId="0" fillId="0" borderId="11" xfId="0" applyBorder="1" applyAlignment="1">
      <alignment horizontal="center" vertical="top" wrapText="1"/>
    </xf>
    <xf numFmtId="0" fontId="0" fillId="0" borderId="10" xfId="0" applyBorder="1"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vertical="top" wrapText="1"/>
    </xf>
    <xf numFmtId="0" fontId="52" fillId="0" borderId="0" xfId="0" applyFont="1" applyAlignment="1">
      <alignment horizontal="center" vertical="center" wrapText="1"/>
    </xf>
    <xf numFmtId="0" fontId="0" fillId="0" borderId="7" xfId="0" applyBorder="1" applyAlignment="1">
      <alignment horizontal="center" vertical="center"/>
    </xf>
  </cellXfs>
  <cellStyles count="25">
    <cellStyle name="桁区切り" xfId="5" builtinId="6"/>
    <cellStyle name="標準" xfId="0" builtinId="0"/>
    <cellStyle name="標準 10" xfId="14" xr:uid="{00000000-0005-0000-0000-000002000000}"/>
    <cellStyle name="標準 11" xfId="16" xr:uid="{00000000-0005-0000-0000-000003000000}"/>
    <cellStyle name="標準 11 2" xfId="17" xr:uid="{00000000-0005-0000-0000-000004000000}"/>
    <cellStyle name="標準 11 2 2" xfId="21" xr:uid="{00000000-0005-0000-0000-000005000000}"/>
    <cellStyle name="標準 2" xfId="1" xr:uid="{00000000-0005-0000-0000-000006000000}"/>
    <cellStyle name="標準 3" xfId="2" xr:uid="{00000000-0005-0000-0000-000007000000}"/>
    <cellStyle name="標準 3 2" xfId="10" xr:uid="{00000000-0005-0000-0000-000008000000}"/>
    <cellStyle name="標準 4" xfId="3" xr:uid="{00000000-0005-0000-0000-000009000000}"/>
    <cellStyle name="標準 4 2" xfId="11" xr:uid="{00000000-0005-0000-0000-00000A000000}"/>
    <cellStyle name="標準 4 2 2" xfId="20" xr:uid="{00000000-0005-0000-0000-00000B000000}"/>
    <cellStyle name="標準 4 3" xfId="19" xr:uid="{00000000-0005-0000-0000-00000C000000}"/>
    <cellStyle name="標準 4 3 2" xfId="22" xr:uid="{00000000-0005-0000-0000-00000D000000}"/>
    <cellStyle name="標準 5" xfId="4" xr:uid="{00000000-0005-0000-0000-00000E000000}"/>
    <cellStyle name="標準 6" xfId="6" xr:uid="{00000000-0005-0000-0000-00000F000000}"/>
    <cellStyle name="標準 6 2" xfId="9" xr:uid="{00000000-0005-0000-0000-000010000000}"/>
    <cellStyle name="標準 6 2 2" xfId="23" xr:uid="{00000000-0005-0000-0000-000011000000}"/>
    <cellStyle name="標準 6 2 2 2" xfId="24" xr:uid="{00000000-0005-0000-0000-000012000000}"/>
    <cellStyle name="標準 7" xfId="7" xr:uid="{00000000-0005-0000-0000-000013000000}"/>
    <cellStyle name="標準 8" xfId="8" xr:uid="{00000000-0005-0000-0000-000014000000}"/>
    <cellStyle name="標準 8 2" xfId="15" xr:uid="{00000000-0005-0000-0000-000015000000}"/>
    <cellStyle name="標準 9" xfId="12" xr:uid="{00000000-0005-0000-0000-000016000000}"/>
    <cellStyle name="標準 9 2" xfId="13" xr:uid="{00000000-0005-0000-0000-000017000000}"/>
    <cellStyle name="標準 9 3" xfId="18" xr:uid="{00000000-0005-0000-0000-000018000000}"/>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a:t>
          </a:r>
        </a:p>
      </xdr:txBody>
    </xdr:sp>
    <xdr:clientData/>
  </xdr:twoCellAnchor>
  <xdr:twoCellAnchor>
    <xdr:from>
      <xdr:col>27</xdr:col>
      <xdr:colOff>59267</xdr:colOff>
      <xdr:row>2</xdr:row>
      <xdr:rowOff>118533</xdr:rowOff>
    </xdr:from>
    <xdr:to>
      <xdr:col>39</xdr:col>
      <xdr:colOff>110067</xdr:colOff>
      <xdr:row>7</xdr:row>
      <xdr:rowOff>16934</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5317067" y="457200"/>
          <a:ext cx="2387600" cy="745067"/>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194732</xdr:colOff>
      <xdr:row>8</xdr:row>
      <xdr:rowOff>67733</xdr:rowOff>
    </xdr:from>
    <xdr:to>
      <xdr:col>38</xdr:col>
      <xdr:colOff>186265</xdr:colOff>
      <xdr:row>12</xdr:row>
      <xdr:rowOff>135467</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3310465" y="1422400"/>
          <a:ext cx="4275667" cy="745067"/>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59267</xdr:colOff>
      <xdr:row>22</xdr:row>
      <xdr:rowOff>160867</xdr:rowOff>
    </xdr:from>
    <xdr:to>
      <xdr:col>31</xdr:col>
      <xdr:colOff>110067</xdr:colOff>
      <xdr:row>27</xdr:row>
      <xdr:rowOff>59267</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3759200" y="3886200"/>
          <a:ext cx="2387600" cy="745067"/>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8467</xdr:colOff>
      <xdr:row>34</xdr:row>
      <xdr:rowOff>110067</xdr:rowOff>
    </xdr:from>
    <xdr:to>
      <xdr:col>31</xdr:col>
      <xdr:colOff>59267</xdr:colOff>
      <xdr:row>38</xdr:row>
      <xdr:rowOff>119743</xdr:rowOff>
    </xdr:to>
    <xdr:sp macro="" textlink="">
      <xdr:nvSpPr>
        <xdr:cNvPr id="7" name="楕円 6">
          <a:extLst>
            <a:ext uri="{FF2B5EF4-FFF2-40B4-BE49-F238E27FC236}">
              <a16:creationId xmlns:a16="http://schemas.microsoft.com/office/drawing/2014/main" id="{00000000-0008-0000-0000-000007000000}"/>
            </a:ext>
          </a:extLst>
        </xdr:cNvPr>
        <xdr:cNvSpPr/>
      </xdr:nvSpPr>
      <xdr:spPr>
        <a:xfrm>
          <a:off x="3731381" y="5661781"/>
          <a:ext cx="2402115" cy="662819"/>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76199</xdr:colOff>
      <xdr:row>30</xdr:row>
      <xdr:rowOff>42333</xdr:rowOff>
    </xdr:from>
    <xdr:to>
      <xdr:col>32</xdr:col>
      <xdr:colOff>50799</xdr:colOff>
      <xdr:row>34</xdr:row>
      <xdr:rowOff>110067</xdr:rowOff>
    </xdr:to>
    <xdr:sp macro="" textlink="">
      <xdr:nvSpPr>
        <xdr:cNvPr id="8" name="楕円 7">
          <a:extLst>
            <a:ext uri="{FF2B5EF4-FFF2-40B4-BE49-F238E27FC236}">
              <a16:creationId xmlns:a16="http://schemas.microsoft.com/office/drawing/2014/main" id="{00000000-0008-0000-0000-000008000000}"/>
            </a:ext>
          </a:extLst>
        </xdr:cNvPr>
        <xdr:cNvSpPr/>
      </xdr:nvSpPr>
      <xdr:spPr>
        <a:xfrm>
          <a:off x="2607732" y="5122333"/>
          <a:ext cx="3674534" cy="745067"/>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33866</xdr:colOff>
      <xdr:row>45</xdr:row>
      <xdr:rowOff>203200</xdr:rowOff>
    </xdr:from>
    <xdr:to>
      <xdr:col>36</xdr:col>
      <xdr:colOff>135467</xdr:colOff>
      <xdr:row>51</xdr:row>
      <xdr:rowOff>8467</xdr:rowOff>
    </xdr:to>
    <xdr:sp macro="" textlink="">
      <xdr:nvSpPr>
        <xdr:cNvPr id="9" name="楕円 8">
          <a:extLst>
            <a:ext uri="{FF2B5EF4-FFF2-40B4-BE49-F238E27FC236}">
              <a16:creationId xmlns:a16="http://schemas.microsoft.com/office/drawing/2014/main" id="{00000000-0008-0000-0000-000009000000}"/>
            </a:ext>
          </a:extLst>
        </xdr:cNvPr>
        <xdr:cNvSpPr/>
      </xdr:nvSpPr>
      <xdr:spPr>
        <a:xfrm>
          <a:off x="2175933" y="7823200"/>
          <a:ext cx="4969934" cy="19558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135466</xdr:colOff>
      <xdr:row>2</xdr:row>
      <xdr:rowOff>8466</xdr:rowOff>
    </xdr:from>
    <xdr:to>
      <xdr:col>29</xdr:col>
      <xdr:colOff>8466</xdr:colOff>
      <xdr:row>4</xdr:row>
      <xdr:rowOff>76200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198533" y="347133"/>
          <a:ext cx="457200"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①</a:t>
          </a:r>
        </a:p>
      </xdr:txBody>
    </xdr:sp>
    <xdr:clientData/>
  </xdr:twoCellAnchor>
  <xdr:twoCellAnchor>
    <xdr:from>
      <xdr:col>18</xdr:col>
      <xdr:colOff>33866</xdr:colOff>
      <xdr:row>6</xdr:row>
      <xdr:rowOff>76199</xdr:rowOff>
    </xdr:from>
    <xdr:to>
      <xdr:col>20</xdr:col>
      <xdr:colOff>101599</xdr:colOff>
      <xdr:row>8</xdr:row>
      <xdr:rowOff>143932</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3539066" y="1092199"/>
          <a:ext cx="457200"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②</a:t>
          </a:r>
        </a:p>
      </xdr:txBody>
    </xdr:sp>
    <xdr:clientData/>
  </xdr:twoCellAnchor>
  <xdr:twoCellAnchor>
    <xdr:from>
      <xdr:col>18</xdr:col>
      <xdr:colOff>169333</xdr:colOff>
      <xdr:row>22</xdr:row>
      <xdr:rowOff>25400</xdr:rowOff>
    </xdr:from>
    <xdr:to>
      <xdr:col>21</xdr:col>
      <xdr:colOff>42333</xdr:colOff>
      <xdr:row>24</xdr:row>
      <xdr:rowOff>93133</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674533" y="3750733"/>
          <a:ext cx="457200"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③</a:t>
          </a:r>
        </a:p>
      </xdr:txBody>
    </xdr:sp>
    <xdr:clientData/>
  </xdr:twoCellAnchor>
  <xdr:twoCellAnchor>
    <xdr:from>
      <xdr:col>12</xdr:col>
      <xdr:colOff>127000</xdr:colOff>
      <xdr:row>26</xdr:row>
      <xdr:rowOff>118533</xdr:rowOff>
    </xdr:from>
    <xdr:to>
      <xdr:col>15</xdr:col>
      <xdr:colOff>0</xdr:colOff>
      <xdr:row>29</xdr:row>
      <xdr:rowOff>16933</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463800" y="4521200"/>
          <a:ext cx="457200"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④</a:t>
          </a:r>
        </a:p>
      </xdr:txBody>
    </xdr:sp>
    <xdr:clientData/>
  </xdr:twoCellAnchor>
  <xdr:twoCellAnchor>
    <xdr:from>
      <xdr:col>14</xdr:col>
      <xdr:colOff>42333</xdr:colOff>
      <xdr:row>27</xdr:row>
      <xdr:rowOff>50800</xdr:rowOff>
    </xdr:from>
    <xdr:to>
      <xdr:col>30</xdr:col>
      <xdr:colOff>152400</xdr:colOff>
      <xdr:row>30</xdr:row>
      <xdr:rowOff>59267</xdr:rowOff>
    </xdr:to>
    <xdr:sp macro="" textlink="">
      <xdr:nvSpPr>
        <xdr:cNvPr id="13" name="楕円 12">
          <a:extLst>
            <a:ext uri="{FF2B5EF4-FFF2-40B4-BE49-F238E27FC236}">
              <a16:creationId xmlns:a16="http://schemas.microsoft.com/office/drawing/2014/main" id="{00000000-0008-0000-0000-00000D000000}"/>
            </a:ext>
          </a:extLst>
        </xdr:cNvPr>
        <xdr:cNvSpPr/>
      </xdr:nvSpPr>
      <xdr:spPr>
        <a:xfrm>
          <a:off x="2768600" y="4622800"/>
          <a:ext cx="3225800" cy="516467"/>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42334</xdr:colOff>
      <xdr:row>29</xdr:row>
      <xdr:rowOff>93132</xdr:rowOff>
    </xdr:from>
    <xdr:to>
      <xdr:col>14</xdr:col>
      <xdr:colOff>110067</xdr:colOff>
      <xdr:row>31</xdr:row>
      <xdr:rowOff>160866</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379134" y="5003799"/>
          <a:ext cx="457200"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⑤</a:t>
          </a:r>
        </a:p>
      </xdr:txBody>
    </xdr:sp>
    <xdr:clientData/>
  </xdr:twoCellAnchor>
  <xdr:twoCellAnchor>
    <xdr:from>
      <xdr:col>16</xdr:col>
      <xdr:colOff>177801</xdr:colOff>
      <xdr:row>34</xdr:row>
      <xdr:rowOff>152400</xdr:rowOff>
    </xdr:from>
    <xdr:to>
      <xdr:col>19</xdr:col>
      <xdr:colOff>50801</xdr:colOff>
      <xdr:row>37</xdr:row>
      <xdr:rowOff>50800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3293534" y="5909733"/>
          <a:ext cx="457200"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⑥</a:t>
          </a:r>
        </a:p>
      </xdr:txBody>
    </xdr:sp>
    <xdr:clientData/>
  </xdr:twoCellAnchor>
  <xdr:twoCellAnchor>
    <xdr:from>
      <xdr:col>13</xdr:col>
      <xdr:colOff>93134</xdr:colOff>
      <xdr:row>45</xdr:row>
      <xdr:rowOff>0</xdr:rowOff>
    </xdr:from>
    <xdr:to>
      <xdr:col>15</xdr:col>
      <xdr:colOff>160867</xdr:colOff>
      <xdr:row>46</xdr:row>
      <xdr:rowOff>42333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2624667" y="7620000"/>
          <a:ext cx="457200"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⑦</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180975</xdr:colOff>
      <xdr:row>0</xdr:row>
      <xdr:rowOff>144074</xdr:rowOff>
    </xdr:from>
    <xdr:to>
      <xdr:col>40</xdr:col>
      <xdr:colOff>712373</xdr:colOff>
      <xdr:row>1</xdr:row>
      <xdr:rowOff>228600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7713889" y="144074"/>
          <a:ext cx="923284" cy="247812"/>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twoCellAnchor>
    <xdr:from>
      <xdr:col>9</xdr:col>
      <xdr:colOff>57150</xdr:colOff>
      <xdr:row>1</xdr:row>
      <xdr:rowOff>295276</xdr:rowOff>
    </xdr:from>
    <xdr:to>
      <xdr:col>21</xdr:col>
      <xdr:colOff>66675</xdr:colOff>
      <xdr:row>3</xdr:row>
      <xdr:rowOff>85725</xdr:rowOff>
    </xdr:to>
    <xdr:sp macro="" textlink="">
      <xdr:nvSpPr>
        <xdr:cNvPr id="6" name="楕円 5">
          <a:extLst>
            <a:ext uri="{FF2B5EF4-FFF2-40B4-BE49-F238E27FC236}">
              <a16:creationId xmlns:a16="http://schemas.microsoft.com/office/drawing/2014/main" id="{00000000-0008-0000-0200-000006000000}"/>
            </a:ext>
          </a:extLst>
        </xdr:cNvPr>
        <xdr:cNvSpPr/>
      </xdr:nvSpPr>
      <xdr:spPr>
        <a:xfrm>
          <a:off x="1933575" y="790576"/>
          <a:ext cx="2409825" cy="428624"/>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47625</xdr:colOff>
      <xdr:row>7</xdr:row>
      <xdr:rowOff>76201</xdr:rowOff>
    </xdr:from>
    <xdr:to>
      <xdr:col>40</xdr:col>
      <xdr:colOff>447675</xdr:colOff>
      <xdr:row>9</xdr:row>
      <xdr:rowOff>0</xdr:rowOff>
    </xdr:to>
    <xdr:sp macro="" textlink="">
      <xdr:nvSpPr>
        <xdr:cNvPr id="9" name="楕円 8">
          <a:extLst>
            <a:ext uri="{FF2B5EF4-FFF2-40B4-BE49-F238E27FC236}">
              <a16:creationId xmlns:a16="http://schemas.microsoft.com/office/drawing/2014/main" id="{00000000-0008-0000-0200-000009000000}"/>
            </a:ext>
          </a:extLst>
        </xdr:cNvPr>
        <xdr:cNvSpPr/>
      </xdr:nvSpPr>
      <xdr:spPr>
        <a:xfrm>
          <a:off x="2094139" y="6270172"/>
          <a:ext cx="6278336" cy="511628"/>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17</xdr:row>
      <xdr:rowOff>180975</xdr:rowOff>
    </xdr:from>
    <xdr:to>
      <xdr:col>9</xdr:col>
      <xdr:colOff>9525</xdr:colOff>
      <xdr:row>23</xdr:row>
      <xdr:rowOff>190501</xdr:rowOff>
    </xdr:to>
    <xdr:sp macro="" textlink="">
      <xdr:nvSpPr>
        <xdr:cNvPr id="11" name="楕円 10">
          <a:extLst>
            <a:ext uri="{FF2B5EF4-FFF2-40B4-BE49-F238E27FC236}">
              <a16:creationId xmlns:a16="http://schemas.microsoft.com/office/drawing/2014/main" id="{00000000-0008-0000-0200-00000B000000}"/>
            </a:ext>
          </a:extLst>
        </xdr:cNvPr>
        <xdr:cNvSpPr/>
      </xdr:nvSpPr>
      <xdr:spPr>
        <a:xfrm>
          <a:off x="125186" y="9314089"/>
          <a:ext cx="1734910" cy="192541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23</xdr:row>
      <xdr:rowOff>257175</xdr:rowOff>
    </xdr:from>
    <xdr:to>
      <xdr:col>8</xdr:col>
      <xdr:colOff>171450</xdr:colOff>
      <xdr:row>26</xdr:row>
      <xdr:rowOff>76200</xdr:rowOff>
    </xdr:to>
    <xdr:sp macro="" textlink="">
      <xdr:nvSpPr>
        <xdr:cNvPr id="14" name="楕円 13">
          <a:extLst>
            <a:ext uri="{FF2B5EF4-FFF2-40B4-BE49-F238E27FC236}">
              <a16:creationId xmlns:a16="http://schemas.microsoft.com/office/drawing/2014/main" id="{00000000-0008-0000-0200-00000E000000}"/>
            </a:ext>
          </a:extLst>
        </xdr:cNvPr>
        <xdr:cNvSpPr/>
      </xdr:nvSpPr>
      <xdr:spPr>
        <a:xfrm>
          <a:off x="268061" y="11306175"/>
          <a:ext cx="1362075" cy="406854"/>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1</xdr:row>
      <xdr:rowOff>266700</xdr:rowOff>
    </xdr:from>
    <xdr:to>
      <xdr:col>9</xdr:col>
      <xdr:colOff>133350</xdr:colOff>
      <xdr:row>3</xdr:row>
      <xdr:rowOff>0</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1552575" y="762000"/>
          <a:ext cx="457200"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①</a:t>
          </a:r>
        </a:p>
      </xdr:txBody>
    </xdr:sp>
    <xdr:clientData/>
  </xdr:twoCellAnchor>
  <xdr:twoCellAnchor>
    <xdr:from>
      <xdr:col>3</xdr:col>
      <xdr:colOff>38100</xdr:colOff>
      <xdr:row>4</xdr:row>
      <xdr:rowOff>114300</xdr:rowOff>
    </xdr:from>
    <xdr:to>
      <xdr:col>5</xdr:col>
      <xdr:colOff>95250</xdr:colOff>
      <xdr:row>6</xdr:row>
      <xdr:rowOff>6350</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523875" y="1762125"/>
          <a:ext cx="457200"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②</a:t>
          </a:r>
        </a:p>
      </xdr:txBody>
    </xdr:sp>
    <xdr:clientData/>
  </xdr:twoCellAnchor>
  <xdr:twoCellAnchor>
    <xdr:from>
      <xdr:col>9</xdr:col>
      <xdr:colOff>66675</xdr:colOff>
      <xdr:row>6</xdr:row>
      <xdr:rowOff>209550</xdr:rowOff>
    </xdr:from>
    <xdr:to>
      <xdr:col>11</xdr:col>
      <xdr:colOff>123825</xdr:colOff>
      <xdr:row>8</xdr:row>
      <xdr:rowOff>44450</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1917246" y="6109607"/>
          <a:ext cx="449036" cy="4227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③</a:t>
          </a:r>
        </a:p>
      </xdr:txBody>
    </xdr:sp>
    <xdr:clientData/>
  </xdr:twoCellAnchor>
  <xdr:twoCellAnchor>
    <xdr:from>
      <xdr:col>3</xdr:col>
      <xdr:colOff>38100</xdr:colOff>
      <xdr:row>9</xdr:row>
      <xdr:rowOff>0</xdr:rowOff>
    </xdr:from>
    <xdr:to>
      <xdr:col>5</xdr:col>
      <xdr:colOff>95250</xdr:colOff>
      <xdr:row>10</xdr:row>
      <xdr:rowOff>73025</xdr:rowOff>
    </xdr:to>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517071" y="6781800"/>
          <a:ext cx="449036" cy="366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④</a:t>
          </a:r>
        </a:p>
      </xdr:txBody>
    </xdr:sp>
    <xdr:clientData/>
  </xdr:twoCellAnchor>
  <xdr:twoCellAnchor>
    <xdr:from>
      <xdr:col>1</xdr:col>
      <xdr:colOff>16328</xdr:colOff>
      <xdr:row>11</xdr:row>
      <xdr:rowOff>292553</xdr:rowOff>
    </xdr:from>
    <xdr:to>
      <xdr:col>3</xdr:col>
      <xdr:colOff>73478</xdr:colOff>
      <xdr:row>13</xdr:row>
      <xdr:rowOff>119289</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103414" y="7662182"/>
          <a:ext cx="449035" cy="414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⑤</a:t>
          </a:r>
        </a:p>
      </xdr:txBody>
    </xdr:sp>
    <xdr:clientData/>
  </xdr:twoCellAnchor>
  <xdr:twoCellAnchor>
    <xdr:from>
      <xdr:col>1</xdr:col>
      <xdr:colOff>31297</xdr:colOff>
      <xdr:row>12</xdr:row>
      <xdr:rowOff>228600</xdr:rowOff>
    </xdr:from>
    <xdr:to>
      <xdr:col>9</xdr:col>
      <xdr:colOff>1362</xdr:colOff>
      <xdr:row>14</xdr:row>
      <xdr:rowOff>228601</xdr:rowOff>
    </xdr:to>
    <xdr:sp macro="" textlink="">
      <xdr:nvSpPr>
        <xdr:cNvPr id="21" name="楕円 20">
          <a:extLst>
            <a:ext uri="{FF2B5EF4-FFF2-40B4-BE49-F238E27FC236}">
              <a16:creationId xmlns:a16="http://schemas.microsoft.com/office/drawing/2014/main" id="{00000000-0008-0000-0200-000015000000}"/>
            </a:ext>
          </a:extLst>
        </xdr:cNvPr>
        <xdr:cNvSpPr/>
      </xdr:nvSpPr>
      <xdr:spPr>
        <a:xfrm>
          <a:off x="118383" y="7892143"/>
          <a:ext cx="1733550" cy="58782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44904</xdr:colOff>
      <xdr:row>17</xdr:row>
      <xdr:rowOff>81643</xdr:rowOff>
    </xdr:from>
    <xdr:to>
      <xdr:col>3</xdr:col>
      <xdr:colOff>102054</xdr:colOff>
      <xdr:row>22</xdr:row>
      <xdr:rowOff>210457</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31990" y="9214757"/>
          <a:ext cx="449035" cy="1750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⑥</a:t>
          </a:r>
        </a:p>
      </xdr:txBody>
    </xdr:sp>
    <xdr:clientData/>
  </xdr:twoCellAnchor>
  <xdr:twoCellAnchor>
    <xdr:from>
      <xdr:col>0</xdr:col>
      <xdr:colOff>76200</xdr:colOff>
      <xdr:row>23</xdr:row>
      <xdr:rowOff>38100</xdr:rowOff>
    </xdr:from>
    <xdr:to>
      <xdr:col>3</xdr:col>
      <xdr:colOff>47625</xdr:colOff>
      <xdr:row>24</xdr:row>
      <xdr:rowOff>158750</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76200" y="11087100"/>
          <a:ext cx="450396" cy="414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⑦</a:t>
          </a:r>
        </a:p>
      </xdr:txBody>
    </xdr:sp>
    <xdr:clientData/>
  </xdr:twoCellAnchor>
  <xdr:twoCellAnchor>
    <xdr:from>
      <xdr:col>1</xdr:col>
      <xdr:colOff>38101</xdr:colOff>
      <xdr:row>55</xdr:row>
      <xdr:rowOff>171450</xdr:rowOff>
    </xdr:from>
    <xdr:to>
      <xdr:col>9</xdr:col>
      <xdr:colOff>119743</xdr:colOff>
      <xdr:row>56</xdr:row>
      <xdr:rowOff>315685</xdr:rowOff>
    </xdr:to>
    <xdr:sp macro="" textlink="">
      <xdr:nvSpPr>
        <xdr:cNvPr id="22" name="楕円 21">
          <a:extLst>
            <a:ext uri="{FF2B5EF4-FFF2-40B4-BE49-F238E27FC236}">
              <a16:creationId xmlns:a16="http://schemas.microsoft.com/office/drawing/2014/main" id="{00000000-0008-0000-0200-000016000000}"/>
            </a:ext>
          </a:extLst>
        </xdr:cNvPr>
        <xdr:cNvSpPr/>
      </xdr:nvSpPr>
      <xdr:spPr>
        <a:xfrm>
          <a:off x="125187" y="20495079"/>
          <a:ext cx="1845127" cy="51434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47625</xdr:colOff>
      <xdr:row>50</xdr:row>
      <xdr:rowOff>76200</xdr:rowOff>
    </xdr:from>
    <xdr:to>
      <xdr:col>3</xdr:col>
      <xdr:colOff>19050</xdr:colOff>
      <xdr:row>54</xdr:row>
      <xdr:rowOff>9525</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47625" y="18756086"/>
          <a:ext cx="450396" cy="1206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⑨</a:t>
          </a:r>
        </a:p>
      </xdr:txBody>
    </xdr:sp>
    <xdr:clientData/>
  </xdr:twoCellAnchor>
  <xdr:twoCellAnchor>
    <xdr:from>
      <xdr:col>0</xdr:col>
      <xdr:colOff>24493</xdr:colOff>
      <xdr:row>54</xdr:row>
      <xdr:rowOff>312965</xdr:rowOff>
    </xdr:from>
    <xdr:to>
      <xdr:col>2</xdr:col>
      <xdr:colOff>191860</xdr:colOff>
      <xdr:row>55</xdr:row>
      <xdr:rowOff>357415</xdr:rowOff>
    </xdr:to>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24493" y="20266479"/>
          <a:ext cx="450396" cy="414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⑪</a:t>
          </a:r>
        </a:p>
      </xdr:txBody>
    </xdr:sp>
    <xdr:clientData/>
  </xdr:twoCellAnchor>
  <xdr:twoCellAnchor>
    <xdr:from>
      <xdr:col>1</xdr:col>
      <xdr:colOff>1</xdr:colOff>
      <xdr:row>53</xdr:row>
      <xdr:rowOff>108857</xdr:rowOff>
    </xdr:from>
    <xdr:to>
      <xdr:col>9</xdr:col>
      <xdr:colOff>190501</xdr:colOff>
      <xdr:row>54</xdr:row>
      <xdr:rowOff>304800</xdr:rowOff>
    </xdr:to>
    <xdr:sp macro="" textlink="">
      <xdr:nvSpPr>
        <xdr:cNvPr id="27" name="楕円 26">
          <a:extLst>
            <a:ext uri="{FF2B5EF4-FFF2-40B4-BE49-F238E27FC236}">
              <a16:creationId xmlns:a16="http://schemas.microsoft.com/office/drawing/2014/main" id="{00000000-0008-0000-0200-00001B000000}"/>
            </a:ext>
          </a:extLst>
        </xdr:cNvPr>
        <xdr:cNvSpPr/>
      </xdr:nvSpPr>
      <xdr:spPr>
        <a:xfrm>
          <a:off x="87087" y="19692257"/>
          <a:ext cx="1953985" cy="566057"/>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92527</xdr:colOff>
      <xdr:row>18</xdr:row>
      <xdr:rowOff>346166</xdr:rowOff>
    </xdr:from>
    <xdr:to>
      <xdr:col>30</xdr:col>
      <xdr:colOff>149678</xdr:colOff>
      <xdr:row>20</xdr:row>
      <xdr:rowOff>93435</xdr:rowOff>
    </xdr:to>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5666013" y="9871166"/>
          <a:ext cx="449036" cy="389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⑧</a:t>
          </a:r>
        </a:p>
      </xdr:txBody>
    </xdr:sp>
    <xdr:clientData/>
  </xdr:twoCellAnchor>
  <xdr:twoCellAnchor>
    <xdr:from>
      <xdr:col>5</xdr:col>
      <xdr:colOff>9525</xdr:colOff>
      <xdr:row>4</xdr:row>
      <xdr:rowOff>142875</xdr:rowOff>
    </xdr:from>
    <xdr:to>
      <xdr:col>40</xdr:col>
      <xdr:colOff>466725</xdr:colOff>
      <xdr:row>7</xdr:row>
      <xdr:rowOff>0</xdr:rowOff>
    </xdr:to>
    <xdr:sp macro="" textlink="">
      <xdr:nvSpPr>
        <xdr:cNvPr id="32" name="楕円 31">
          <a:extLst>
            <a:ext uri="{FF2B5EF4-FFF2-40B4-BE49-F238E27FC236}">
              <a16:creationId xmlns:a16="http://schemas.microsoft.com/office/drawing/2014/main" id="{00000000-0008-0000-0200-000020000000}"/>
            </a:ext>
          </a:extLst>
        </xdr:cNvPr>
        <xdr:cNvSpPr/>
      </xdr:nvSpPr>
      <xdr:spPr>
        <a:xfrm>
          <a:off x="895350" y="1504950"/>
          <a:ext cx="7648575" cy="6572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161925</xdr:colOff>
      <xdr:row>9</xdr:row>
      <xdr:rowOff>0</xdr:rowOff>
    </xdr:from>
    <xdr:to>
      <xdr:col>41</xdr:col>
      <xdr:colOff>28575</xdr:colOff>
      <xdr:row>11</xdr:row>
      <xdr:rowOff>0</xdr:rowOff>
    </xdr:to>
    <xdr:sp macro="" textlink="">
      <xdr:nvSpPr>
        <xdr:cNvPr id="33" name="楕円 32">
          <a:extLst>
            <a:ext uri="{FF2B5EF4-FFF2-40B4-BE49-F238E27FC236}">
              <a16:creationId xmlns:a16="http://schemas.microsoft.com/office/drawing/2014/main" id="{00000000-0008-0000-0200-000021000000}"/>
            </a:ext>
          </a:extLst>
        </xdr:cNvPr>
        <xdr:cNvSpPr/>
      </xdr:nvSpPr>
      <xdr:spPr>
        <a:xfrm>
          <a:off x="1032782" y="6781800"/>
          <a:ext cx="7737022" cy="58782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35</xdr:col>
          <xdr:colOff>99060</xdr:colOff>
          <xdr:row>19</xdr:row>
          <xdr:rowOff>68580</xdr:rowOff>
        </xdr:from>
        <xdr:to>
          <xdr:col>40</xdr:col>
          <xdr:colOff>556260</xdr:colOff>
          <xdr:row>19</xdr:row>
          <xdr:rowOff>259080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補助対象経費の1/2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21</xdr:row>
          <xdr:rowOff>45720</xdr:rowOff>
        </xdr:from>
        <xdr:to>
          <xdr:col>40</xdr:col>
          <xdr:colOff>518160</xdr:colOff>
          <xdr:row>22</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子供無料席チケット負担額の2倍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99060</xdr:colOff>
          <xdr:row>40</xdr:row>
          <xdr:rowOff>45720</xdr:rowOff>
        </xdr:from>
        <xdr:to>
          <xdr:col>40</xdr:col>
          <xdr:colOff>556260</xdr:colOff>
          <xdr:row>40</xdr:row>
          <xdr:rowOff>259080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補助対象経費の1/2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41</xdr:row>
          <xdr:rowOff>274320</xdr:rowOff>
        </xdr:from>
        <xdr:to>
          <xdr:col>40</xdr:col>
          <xdr:colOff>480060</xdr:colOff>
          <xdr:row>43</xdr:row>
          <xdr:rowOff>251460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子供無料席チケット負担額の2倍</a:t>
              </a:r>
            </a:p>
          </xdr:txBody>
        </xdr:sp>
        <xdr:clientData/>
      </xdr:twoCellAnchor>
    </mc:Choice>
    <mc:Fallback/>
  </mc:AlternateContent>
  <xdr:twoCellAnchor>
    <xdr:from>
      <xdr:col>0</xdr:col>
      <xdr:colOff>57150</xdr:colOff>
      <xdr:row>52</xdr:row>
      <xdr:rowOff>302079</xdr:rowOff>
    </xdr:from>
    <xdr:to>
      <xdr:col>3</xdr:col>
      <xdr:colOff>28575</xdr:colOff>
      <xdr:row>53</xdr:row>
      <xdr:rowOff>346529</xdr:rowOff>
    </xdr:to>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57150" y="19515365"/>
          <a:ext cx="450396" cy="414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⑩</a:t>
          </a:r>
        </a:p>
      </xdr:txBody>
    </xdr:sp>
    <xdr:clientData/>
  </xdr:twoCellAnchor>
  <xdr:twoCellAnchor>
    <xdr:from>
      <xdr:col>1</xdr:col>
      <xdr:colOff>1</xdr:colOff>
      <xdr:row>51</xdr:row>
      <xdr:rowOff>21771</xdr:rowOff>
    </xdr:from>
    <xdr:to>
      <xdr:col>9</xdr:col>
      <xdr:colOff>190501</xdr:colOff>
      <xdr:row>53</xdr:row>
      <xdr:rowOff>21772</xdr:rowOff>
    </xdr:to>
    <xdr:sp macro="" textlink="">
      <xdr:nvSpPr>
        <xdr:cNvPr id="30" name="楕円 29">
          <a:extLst>
            <a:ext uri="{FF2B5EF4-FFF2-40B4-BE49-F238E27FC236}">
              <a16:creationId xmlns:a16="http://schemas.microsoft.com/office/drawing/2014/main" id="{00000000-0008-0000-0200-00001E000000}"/>
            </a:ext>
          </a:extLst>
        </xdr:cNvPr>
        <xdr:cNvSpPr/>
      </xdr:nvSpPr>
      <xdr:spPr>
        <a:xfrm>
          <a:off x="87087" y="18864942"/>
          <a:ext cx="1953985" cy="74023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87085</xdr:colOff>
      <xdr:row>19</xdr:row>
      <xdr:rowOff>21772</xdr:rowOff>
    </xdr:from>
    <xdr:to>
      <xdr:col>35</xdr:col>
      <xdr:colOff>141514</xdr:colOff>
      <xdr:row>24</xdr:row>
      <xdr:rowOff>32657</xdr:rowOff>
    </xdr:to>
    <xdr:sp macro="" textlink="">
      <xdr:nvSpPr>
        <xdr:cNvPr id="31" name="楕円 30">
          <a:extLst>
            <a:ext uri="{FF2B5EF4-FFF2-40B4-BE49-F238E27FC236}">
              <a16:creationId xmlns:a16="http://schemas.microsoft.com/office/drawing/2014/main" id="{00000000-0008-0000-0200-00001F000000}"/>
            </a:ext>
          </a:extLst>
        </xdr:cNvPr>
        <xdr:cNvSpPr/>
      </xdr:nvSpPr>
      <xdr:spPr>
        <a:xfrm>
          <a:off x="5660571" y="9895115"/>
          <a:ext cx="1426029" cy="1480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40822</xdr:colOff>
      <xdr:row>57</xdr:row>
      <xdr:rowOff>95250</xdr:rowOff>
    </xdr:from>
    <xdr:to>
      <xdr:col>9</xdr:col>
      <xdr:colOff>122464</xdr:colOff>
      <xdr:row>58</xdr:row>
      <xdr:rowOff>239485</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136072" y="16940893"/>
          <a:ext cx="2041071" cy="511628"/>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56</xdr:row>
      <xdr:rowOff>353786</xdr:rowOff>
    </xdr:from>
    <xdr:to>
      <xdr:col>2</xdr:col>
      <xdr:colOff>167367</xdr:colOff>
      <xdr:row>58</xdr:row>
      <xdr:rowOff>30843</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0" y="16832036"/>
          <a:ext cx="480331" cy="411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⑫</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43</xdr:col>
      <xdr:colOff>80282</xdr:colOff>
      <xdr:row>0</xdr:row>
      <xdr:rowOff>123826</xdr:rowOff>
    </xdr:from>
    <xdr:to>
      <xdr:col>48</xdr:col>
      <xdr:colOff>133510</xdr:colOff>
      <xdr:row>1</xdr:row>
      <xdr:rowOff>51708</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8505825" y="123826"/>
          <a:ext cx="1032942" cy="30888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様式３</a:t>
          </a:r>
        </a:p>
      </xdr:txBody>
    </xdr:sp>
    <xdr:clientData/>
  </xdr:twoCellAnchor>
  <xdr:twoCellAnchor>
    <xdr:from>
      <xdr:col>14</xdr:col>
      <xdr:colOff>85725</xdr:colOff>
      <xdr:row>2</xdr:row>
      <xdr:rowOff>141514</xdr:rowOff>
    </xdr:from>
    <xdr:to>
      <xdr:col>35</xdr:col>
      <xdr:colOff>114300</xdr:colOff>
      <xdr:row>4</xdr:row>
      <xdr:rowOff>28575</xdr:rowOff>
    </xdr:to>
    <xdr:sp macro="" textlink="">
      <xdr:nvSpPr>
        <xdr:cNvPr id="4" name="楕円 3">
          <a:extLst>
            <a:ext uri="{FF2B5EF4-FFF2-40B4-BE49-F238E27FC236}">
              <a16:creationId xmlns:a16="http://schemas.microsoft.com/office/drawing/2014/main" id="{00000000-0008-0000-0400-000004000000}"/>
            </a:ext>
          </a:extLst>
        </xdr:cNvPr>
        <xdr:cNvSpPr/>
      </xdr:nvSpPr>
      <xdr:spPr>
        <a:xfrm>
          <a:off x="2828925" y="685800"/>
          <a:ext cx="4143375" cy="47488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142875</xdr:colOff>
      <xdr:row>7</xdr:row>
      <xdr:rowOff>47625</xdr:rowOff>
    </xdr:from>
    <xdr:to>
      <xdr:col>8</xdr:col>
      <xdr:colOff>180975</xdr:colOff>
      <xdr:row>10</xdr:row>
      <xdr:rowOff>0</xdr:rowOff>
    </xdr:to>
    <xdr:sp macro="" textlink="">
      <xdr:nvSpPr>
        <xdr:cNvPr id="5" name="楕円 4">
          <a:extLst>
            <a:ext uri="{FF2B5EF4-FFF2-40B4-BE49-F238E27FC236}">
              <a16:creationId xmlns:a16="http://schemas.microsoft.com/office/drawing/2014/main" id="{00000000-0008-0000-0400-000005000000}"/>
            </a:ext>
          </a:extLst>
        </xdr:cNvPr>
        <xdr:cNvSpPr/>
      </xdr:nvSpPr>
      <xdr:spPr>
        <a:xfrm>
          <a:off x="342900" y="1857375"/>
          <a:ext cx="1438275" cy="6953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190500</xdr:colOff>
      <xdr:row>25</xdr:row>
      <xdr:rowOff>9525</xdr:rowOff>
    </xdr:from>
    <xdr:to>
      <xdr:col>9</xdr:col>
      <xdr:colOff>28575</xdr:colOff>
      <xdr:row>27</xdr:row>
      <xdr:rowOff>209550</xdr:rowOff>
    </xdr:to>
    <xdr:sp macro="" textlink="">
      <xdr:nvSpPr>
        <xdr:cNvPr id="8" name="楕円 7">
          <a:extLst>
            <a:ext uri="{FF2B5EF4-FFF2-40B4-BE49-F238E27FC236}">
              <a16:creationId xmlns:a16="http://schemas.microsoft.com/office/drawing/2014/main" id="{00000000-0008-0000-0400-000008000000}"/>
            </a:ext>
          </a:extLst>
        </xdr:cNvPr>
        <xdr:cNvSpPr/>
      </xdr:nvSpPr>
      <xdr:spPr>
        <a:xfrm>
          <a:off x="390525" y="6276975"/>
          <a:ext cx="1438275" cy="6953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161925</xdr:colOff>
      <xdr:row>28</xdr:row>
      <xdr:rowOff>47625</xdr:rowOff>
    </xdr:from>
    <xdr:to>
      <xdr:col>9</xdr:col>
      <xdr:colOff>0</xdr:colOff>
      <xdr:row>31</xdr:row>
      <xdr:rowOff>0</xdr:rowOff>
    </xdr:to>
    <xdr:sp macro="" textlink="">
      <xdr:nvSpPr>
        <xdr:cNvPr id="9" name="楕円 8">
          <a:extLst>
            <a:ext uri="{FF2B5EF4-FFF2-40B4-BE49-F238E27FC236}">
              <a16:creationId xmlns:a16="http://schemas.microsoft.com/office/drawing/2014/main" id="{00000000-0008-0000-0400-000009000000}"/>
            </a:ext>
          </a:extLst>
        </xdr:cNvPr>
        <xdr:cNvSpPr/>
      </xdr:nvSpPr>
      <xdr:spPr>
        <a:xfrm>
          <a:off x="361950" y="7058025"/>
          <a:ext cx="1438275" cy="6953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142875</xdr:colOff>
      <xdr:row>31</xdr:row>
      <xdr:rowOff>47625</xdr:rowOff>
    </xdr:from>
    <xdr:to>
      <xdr:col>8</xdr:col>
      <xdr:colOff>180975</xdr:colOff>
      <xdr:row>34</xdr:row>
      <xdr:rowOff>0</xdr:rowOff>
    </xdr:to>
    <xdr:sp macro="" textlink="">
      <xdr:nvSpPr>
        <xdr:cNvPr id="10" name="楕円 9">
          <a:extLst>
            <a:ext uri="{FF2B5EF4-FFF2-40B4-BE49-F238E27FC236}">
              <a16:creationId xmlns:a16="http://schemas.microsoft.com/office/drawing/2014/main" id="{00000000-0008-0000-0400-00000A000000}"/>
            </a:ext>
          </a:extLst>
        </xdr:cNvPr>
        <xdr:cNvSpPr/>
      </xdr:nvSpPr>
      <xdr:spPr>
        <a:xfrm>
          <a:off x="342900" y="7800975"/>
          <a:ext cx="1438275" cy="6953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37</xdr:row>
      <xdr:rowOff>142875</xdr:rowOff>
    </xdr:from>
    <xdr:to>
      <xdr:col>16</xdr:col>
      <xdr:colOff>114300</xdr:colOff>
      <xdr:row>40</xdr:row>
      <xdr:rowOff>266700</xdr:rowOff>
    </xdr:to>
    <xdr:sp macro="" textlink="">
      <xdr:nvSpPr>
        <xdr:cNvPr id="11" name="楕円 10">
          <a:extLst>
            <a:ext uri="{FF2B5EF4-FFF2-40B4-BE49-F238E27FC236}">
              <a16:creationId xmlns:a16="http://schemas.microsoft.com/office/drawing/2014/main" id="{00000000-0008-0000-0400-00000B000000}"/>
            </a:ext>
          </a:extLst>
        </xdr:cNvPr>
        <xdr:cNvSpPr/>
      </xdr:nvSpPr>
      <xdr:spPr>
        <a:xfrm>
          <a:off x="1876425" y="9153525"/>
          <a:ext cx="1438275" cy="6953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38100</xdr:colOff>
      <xdr:row>38</xdr:row>
      <xdr:rowOff>95250</xdr:rowOff>
    </xdr:from>
    <xdr:to>
      <xdr:col>29</xdr:col>
      <xdr:colOff>76200</xdr:colOff>
      <xdr:row>41</xdr:row>
      <xdr:rowOff>104775</xdr:rowOff>
    </xdr:to>
    <xdr:sp macro="" textlink="">
      <xdr:nvSpPr>
        <xdr:cNvPr id="12" name="楕円 11">
          <a:extLst>
            <a:ext uri="{FF2B5EF4-FFF2-40B4-BE49-F238E27FC236}">
              <a16:creationId xmlns:a16="http://schemas.microsoft.com/office/drawing/2014/main" id="{00000000-0008-0000-0400-00000C000000}"/>
            </a:ext>
          </a:extLst>
        </xdr:cNvPr>
        <xdr:cNvSpPr/>
      </xdr:nvSpPr>
      <xdr:spPr>
        <a:xfrm>
          <a:off x="4438650" y="9277350"/>
          <a:ext cx="1438275" cy="6953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142875</xdr:colOff>
      <xdr:row>38</xdr:row>
      <xdr:rowOff>104775</xdr:rowOff>
    </xdr:from>
    <xdr:to>
      <xdr:col>37</xdr:col>
      <xdr:colOff>180975</xdr:colOff>
      <xdr:row>41</xdr:row>
      <xdr:rowOff>114300</xdr:rowOff>
    </xdr:to>
    <xdr:sp macro="" textlink="">
      <xdr:nvSpPr>
        <xdr:cNvPr id="13" name="楕円 12">
          <a:extLst>
            <a:ext uri="{FF2B5EF4-FFF2-40B4-BE49-F238E27FC236}">
              <a16:creationId xmlns:a16="http://schemas.microsoft.com/office/drawing/2014/main" id="{00000000-0008-0000-0400-00000D000000}"/>
            </a:ext>
          </a:extLst>
        </xdr:cNvPr>
        <xdr:cNvSpPr/>
      </xdr:nvSpPr>
      <xdr:spPr>
        <a:xfrm>
          <a:off x="6143625" y="9286875"/>
          <a:ext cx="1438275" cy="6953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142875</xdr:colOff>
      <xdr:row>51</xdr:row>
      <xdr:rowOff>47625</xdr:rowOff>
    </xdr:from>
    <xdr:to>
      <xdr:col>16</xdr:col>
      <xdr:colOff>180975</xdr:colOff>
      <xdr:row>52</xdr:row>
      <xdr:rowOff>219075</xdr:rowOff>
    </xdr:to>
    <xdr:sp macro="" textlink="">
      <xdr:nvSpPr>
        <xdr:cNvPr id="14" name="楕円 13">
          <a:extLst>
            <a:ext uri="{FF2B5EF4-FFF2-40B4-BE49-F238E27FC236}">
              <a16:creationId xmlns:a16="http://schemas.microsoft.com/office/drawing/2014/main" id="{00000000-0008-0000-0400-00000E000000}"/>
            </a:ext>
          </a:extLst>
        </xdr:cNvPr>
        <xdr:cNvSpPr/>
      </xdr:nvSpPr>
      <xdr:spPr>
        <a:xfrm>
          <a:off x="1917887" y="13028519"/>
          <a:ext cx="1418664" cy="42246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171450</xdr:colOff>
      <xdr:row>51</xdr:row>
      <xdr:rowOff>9525</xdr:rowOff>
    </xdr:from>
    <xdr:to>
      <xdr:col>29</xdr:col>
      <xdr:colOff>171450</xdr:colOff>
      <xdr:row>52</xdr:row>
      <xdr:rowOff>209550</xdr:rowOff>
    </xdr:to>
    <xdr:sp macro="" textlink="">
      <xdr:nvSpPr>
        <xdr:cNvPr id="15" name="楕円 14">
          <a:extLst>
            <a:ext uri="{FF2B5EF4-FFF2-40B4-BE49-F238E27FC236}">
              <a16:creationId xmlns:a16="http://schemas.microsoft.com/office/drawing/2014/main" id="{00000000-0008-0000-0400-00000F000000}"/>
            </a:ext>
          </a:extLst>
        </xdr:cNvPr>
        <xdr:cNvSpPr/>
      </xdr:nvSpPr>
      <xdr:spPr>
        <a:xfrm>
          <a:off x="4510368" y="12990419"/>
          <a:ext cx="1380564" cy="451037"/>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0</xdr:row>
      <xdr:rowOff>314325</xdr:rowOff>
    </xdr:from>
    <xdr:to>
      <xdr:col>15</xdr:col>
      <xdr:colOff>57150</xdr:colOff>
      <xdr:row>2</xdr:row>
      <xdr:rowOff>168275</xdr:rowOff>
    </xdr:to>
    <xdr:sp macro="" textlink="">
      <xdr:nvSpPr>
        <xdr:cNvPr id="16" name="テキスト ボックス 15">
          <a:extLst>
            <a:ext uri="{FF2B5EF4-FFF2-40B4-BE49-F238E27FC236}">
              <a16:creationId xmlns:a16="http://schemas.microsoft.com/office/drawing/2014/main" id="{00000000-0008-0000-0400-000010000000}"/>
            </a:ext>
          </a:extLst>
        </xdr:cNvPr>
        <xdr:cNvSpPr txBox="1"/>
      </xdr:nvSpPr>
      <xdr:spPr>
        <a:xfrm>
          <a:off x="2600325" y="314325"/>
          <a:ext cx="457200"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①</a:t>
          </a:r>
        </a:p>
      </xdr:txBody>
    </xdr:sp>
    <xdr:clientData/>
  </xdr:twoCellAnchor>
  <xdr:twoCellAnchor>
    <xdr:from>
      <xdr:col>0</xdr:col>
      <xdr:colOff>91168</xdr:colOff>
      <xdr:row>6</xdr:row>
      <xdr:rowOff>195942</xdr:rowOff>
    </xdr:from>
    <xdr:to>
      <xdr:col>2</xdr:col>
      <xdr:colOff>148318</xdr:colOff>
      <xdr:row>8</xdr:row>
      <xdr:rowOff>104321</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91168" y="1741713"/>
          <a:ext cx="449036" cy="409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②</a:t>
          </a:r>
        </a:p>
      </xdr:txBody>
    </xdr:sp>
    <xdr:clientData/>
  </xdr:twoCellAnchor>
  <xdr:twoCellAnchor>
    <xdr:from>
      <xdr:col>0</xdr:col>
      <xdr:colOff>136071</xdr:colOff>
      <xdr:row>12</xdr:row>
      <xdr:rowOff>220435</xdr:rowOff>
    </xdr:from>
    <xdr:to>
      <xdr:col>2</xdr:col>
      <xdr:colOff>193221</xdr:colOff>
      <xdr:row>14</xdr:row>
      <xdr:rowOff>131535</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136071" y="3268435"/>
          <a:ext cx="449036" cy="411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④</a:t>
          </a:r>
        </a:p>
      </xdr:txBody>
    </xdr:sp>
    <xdr:clientData/>
  </xdr:twoCellAnchor>
  <xdr:twoCellAnchor>
    <xdr:from>
      <xdr:col>2</xdr:col>
      <xdr:colOff>47625</xdr:colOff>
      <xdr:row>10</xdr:row>
      <xdr:rowOff>38100</xdr:rowOff>
    </xdr:from>
    <xdr:to>
      <xdr:col>9</xdr:col>
      <xdr:colOff>85725</xdr:colOff>
      <xdr:row>12</xdr:row>
      <xdr:rowOff>238125</xdr:rowOff>
    </xdr:to>
    <xdr:sp macro="" textlink="">
      <xdr:nvSpPr>
        <xdr:cNvPr id="20" name="楕円 19">
          <a:extLst>
            <a:ext uri="{FF2B5EF4-FFF2-40B4-BE49-F238E27FC236}">
              <a16:creationId xmlns:a16="http://schemas.microsoft.com/office/drawing/2014/main" id="{00000000-0008-0000-0400-000014000000}"/>
            </a:ext>
          </a:extLst>
        </xdr:cNvPr>
        <xdr:cNvSpPr/>
      </xdr:nvSpPr>
      <xdr:spPr>
        <a:xfrm>
          <a:off x="447675" y="2590800"/>
          <a:ext cx="1438275" cy="6953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19050</xdr:colOff>
      <xdr:row>13</xdr:row>
      <xdr:rowOff>28575</xdr:rowOff>
    </xdr:from>
    <xdr:to>
      <xdr:col>9</xdr:col>
      <xdr:colOff>57150</xdr:colOff>
      <xdr:row>15</xdr:row>
      <xdr:rowOff>228600</xdr:rowOff>
    </xdr:to>
    <xdr:sp macro="" textlink="">
      <xdr:nvSpPr>
        <xdr:cNvPr id="21" name="楕円 20">
          <a:extLst>
            <a:ext uri="{FF2B5EF4-FFF2-40B4-BE49-F238E27FC236}">
              <a16:creationId xmlns:a16="http://schemas.microsoft.com/office/drawing/2014/main" id="{00000000-0008-0000-0400-000015000000}"/>
            </a:ext>
          </a:extLst>
        </xdr:cNvPr>
        <xdr:cNvSpPr/>
      </xdr:nvSpPr>
      <xdr:spPr>
        <a:xfrm>
          <a:off x="419100" y="3324225"/>
          <a:ext cx="1438275" cy="6953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117021</xdr:colOff>
      <xdr:row>9</xdr:row>
      <xdr:rowOff>228600</xdr:rowOff>
    </xdr:from>
    <xdr:to>
      <xdr:col>2</xdr:col>
      <xdr:colOff>170089</xdr:colOff>
      <xdr:row>11</xdr:row>
      <xdr:rowOff>139700</xdr:rowOff>
    </xdr:to>
    <xdr:sp macro="" textlink="">
      <xdr:nvSpPr>
        <xdr:cNvPr id="22" name="テキスト ボックス 21">
          <a:extLst>
            <a:ext uri="{FF2B5EF4-FFF2-40B4-BE49-F238E27FC236}">
              <a16:creationId xmlns:a16="http://schemas.microsoft.com/office/drawing/2014/main" id="{00000000-0008-0000-0400-000016000000}"/>
            </a:ext>
          </a:extLst>
        </xdr:cNvPr>
        <xdr:cNvSpPr txBox="1"/>
      </xdr:nvSpPr>
      <xdr:spPr>
        <a:xfrm>
          <a:off x="117021" y="2525486"/>
          <a:ext cx="444954" cy="411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③</a:t>
          </a:r>
        </a:p>
      </xdr:txBody>
    </xdr:sp>
    <xdr:clientData/>
  </xdr:twoCellAnchor>
  <xdr:twoCellAnchor>
    <xdr:from>
      <xdr:col>0</xdr:col>
      <xdr:colOff>93890</xdr:colOff>
      <xdr:row>24</xdr:row>
      <xdr:rowOff>172811</xdr:rowOff>
    </xdr:from>
    <xdr:to>
      <xdr:col>2</xdr:col>
      <xdr:colOff>146958</xdr:colOff>
      <xdr:row>26</xdr:row>
      <xdr:rowOff>81190</xdr:rowOff>
    </xdr:to>
    <xdr:sp macro="" textlink="">
      <xdr:nvSpPr>
        <xdr:cNvPr id="23" name="テキスト ボックス 22">
          <a:extLst>
            <a:ext uri="{FF2B5EF4-FFF2-40B4-BE49-F238E27FC236}">
              <a16:creationId xmlns:a16="http://schemas.microsoft.com/office/drawing/2014/main" id="{00000000-0008-0000-0400-000017000000}"/>
            </a:ext>
          </a:extLst>
        </xdr:cNvPr>
        <xdr:cNvSpPr txBox="1"/>
      </xdr:nvSpPr>
      <xdr:spPr>
        <a:xfrm>
          <a:off x="93890" y="6225268"/>
          <a:ext cx="444954" cy="409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⑤</a:t>
          </a:r>
        </a:p>
      </xdr:txBody>
    </xdr:sp>
    <xdr:clientData/>
  </xdr:twoCellAnchor>
  <xdr:twoCellAnchor>
    <xdr:from>
      <xdr:col>0</xdr:col>
      <xdr:colOff>118382</xdr:colOff>
      <xdr:row>27</xdr:row>
      <xdr:rowOff>220436</xdr:rowOff>
    </xdr:from>
    <xdr:to>
      <xdr:col>2</xdr:col>
      <xdr:colOff>171450</xdr:colOff>
      <xdr:row>29</xdr:row>
      <xdr:rowOff>131536</xdr:rowOff>
    </xdr:to>
    <xdr:sp macro="" textlink="">
      <xdr:nvSpPr>
        <xdr:cNvPr id="24" name="テキスト ボックス 23">
          <a:extLst>
            <a:ext uri="{FF2B5EF4-FFF2-40B4-BE49-F238E27FC236}">
              <a16:creationId xmlns:a16="http://schemas.microsoft.com/office/drawing/2014/main" id="{00000000-0008-0000-0400-000018000000}"/>
            </a:ext>
          </a:extLst>
        </xdr:cNvPr>
        <xdr:cNvSpPr txBox="1"/>
      </xdr:nvSpPr>
      <xdr:spPr>
        <a:xfrm>
          <a:off x="118382" y="7024007"/>
          <a:ext cx="444954" cy="411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⑥</a:t>
          </a:r>
          <a:endParaRPr kumimoji="1" lang="en-US" altLang="ja-JP" sz="1600">
            <a:solidFill>
              <a:srgbClr val="FF0000"/>
            </a:solidFill>
          </a:endParaRPr>
        </a:p>
      </xdr:txBody>
    </xdr:sp>
    <xdr:clientData/>
  </xdr:twoCellAnchor>
  <xdr:twoCellAnchor>
    <xdr:from>
      <xdr:col>0</xdr:col>
      <xdr:colOff>66675</xdr:colOff>
      <xdr:row>30</xdr:row>
      <xdr:rowOff>228600</xdr:rowOff>
    </xdr:from>
    <xdr:to>
      <xdr:col>2</xdr:col>
      <xdr:colOff>123825</xdr:colOff>
      <xdr:row>32</xdr:row>
      <xdr:rowOff>139700</xdr:rowOff>
    </xdr:to>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66675" y="7734300"/>
          <a:ext cx="457200"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⑦</a:t>
          </a:r>
        </a:p>
      </xdr:txBody>
    </xdr:sp>
    <xdr:clientData/>
  </xdr:twoCellAnchor>
  <xdr:twoCellAnchor>
    <xdr:from>
      <xdr:col>7</xdr:col>
      <xdr:colOff>190500</xdr:colOff>
      <xdr:row>37</xdr:row>
      <xdr:rowOff>57150</xdr:rowOff>
    </xdr:from>
    <xdr:to>
      <xdr:col>10</xdr:col>
      <xdr:colOff>47625</xdr:colOff>
      <xdr:row>39</xdr:row>
      <xdr:rowOff>120650</xdr:rowOff>
    </xdr:to>
    <xdr:sp macro="" textlink="">
      <xdr:nvSpPr>
        <xdr:cNvPr id="26" name="テキスト ボックス 25">
          <a:extLst>
            <a:ext uri="{FF2B5EF4-FFF2-40B4-BE49-F238E27FC236}">
              <a16:creationId xmlns:a16="http://schemas.microsoft.com/office/drawing/2014/main" id="{00000000-0008-0000-0400-00001A000000}"/>
            </a:ext>
          </a:extLst>
        </xdr:cNvPr>
        <xdr:cNvSpPr txBox="1"/>
      </xdr:nvSpPr>
      <xdr:spPr>
        <a:xfrm>
          <a:off x="1590675" y="9067800"/>
          <a:ext cx="457200"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⑧</a:t>
          </a:r>
        </a:p>
      </xdr:txBody>
    </xdr:sp>
    <xdr:clientData/>
  </xdr:twoCellAnchor>
  <xdr:twoCellAnchor>
    <xdr:from>
      <xdr:col>21</xdr:col>
      <xdr:colOff>66675</xdr:colOff>
      <xdr:row>36</xdr:row>
      <xdr:rowOff>161925</xdr:rowOff>
    </xdr:from>
    <xdr:to>
      <xdr:col>23</xdr:col>
      <xdr:colOff>123825</xdr:colOff>
      <xdr:row>39</xdr:row>
      <xdr:rowOff>53975</xdr:rowOff>
    </xdr:to>
    <xdr:sp macro="" textlink="">
      <xdr:nvSpPr>
        <xdr:cNvPr id="27" name="テキスト ボックス 26">
          <a:extLst>
            <a:ext uri="{FF2B5EF4-FFF2-40B4-BE49-F238E27FC236}">
              <a16:creationId xmlns:a16="http://schemas.microsoft.com/office/drawing/2014/main" id="{00000000-0008-0000-0400-00001B000000}"/>
            </a:ext>
          </a:extLst>
        </xdr:cNvPr>
        <xdr:cNvSpPr txBox="1"/>
      </xdr:nvSpPr>
      <xdr:spPr>
        <a:xfrm>
          <a:off x="4267200" y="9001125"/>
          <a:ext cx="457200"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⑨</a:t>
          </a:r>
        </a:p>
      </xdr:txBody>
    </xdr:sp>
    <xdr:clientData/>
  </xdr:twoCellAnchor>
  <xdr:twoCellAnchor>
    <xdr:from>
      <xdr:col>29</xdr:col>
      <xdr:colOff>171450</xdr:colOff>
      <xdr:row>37</xdr:row>
      <xdr:rowOff>9525</xdr:rowOff>
    </xdr:from>
    <xdr:to>
      <xdr:col>32</xdr:col>
      <xdr:colOff>28575</xdr:colOff>
      <xdr:row>39</xdr:row>
      <xdr:rowOff>73025</xdr:rowOff>
    </xdr:to>
    <xdr:sp macro="" textlink="">
      <xdr:nvSpPr>
        <xdr:cNvPr id="28" name="テキスト ボックス 27">
          <a:extLst>
            <a:ext uri="{FF2B5EF4-FFF2-40B4-BE49-F238E27FC236}">
              <a16:creationId xmlns:a16="http://schemas.microsoft.com/office/drawing/2014/main" id="{00000000-0008-0000-0400-00001C000000}"/>
            </a:ext>
          </a:extLst>
        </xdr:cNvPr>
        <xdr:cNvSpPr txBox="1"/>
      </xdr:nvSpPr>
      <xdr:spPr>
        <a:xfrm>
          <a:off x="5972175" y="9020175"/>
          <a:ext cx="457200"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⑩</a:t>
          </a:r>
        </a:p>
      </xdr:txBody>
    </xdr:sp>
    <xdr:clientData/>
  </xdr:twoCellAnchor>
  <xdr:twoCellAnchor>
    <xdr:from>
      <xdr:col>10</xdr:col>
      <xdr:colOff>99333</xdr:colOff>
      <xdr:row>49</xdr:row>
      <xdr:rowOff>180975</xdr:rowOff>
    </xdr:from>
    <xdr:to>
      <xdr:col>12</xdr:col>
      <xdr:colOff>156484</xdr:colOff>
      <xdr:row>51</xdr:row>
      <xdr:rowOff>92075</xdr:rowOff>
    </xdr:to>
    <xdr:sp macro="" textlink="">
      <xdr:nvSpPr>
        <xdr:cNvPr id="29" name="テキスト ボックス 28">
          <a:extLst>
            <a:ext uri="{FF2B5EF4-FFF2-40B4-BE49-F238E27FC236}">
              <a16:creationId xmlns:a16="http://schemas.microsoft.com/office/drawing/2014/main" id="{00000000-0008-0000-0400-00001D000000}"/>
            </a:ext>
          </a:extLst>
        </xdr:cNvPr>
        <xdr:cNvSpPr txBox="1"/>
      </xdr:nvSpPr>
      <xdr:spPr>
        <a:xfrm>
          <a:off x="2071568" y="12659846"/>
          <a:ext cx="451598" cy="413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⑪</a:t>
          </a:r>
        </a:p>
      </xdr:txBody>
    </xdr:sp>
    <xdr:clientData/>
  </xdr:twoCellAnchor>
  <xdr:twoCellAnchor>
    <xdr:from>
      <xdr:col>23</xdr:col>
      <xdr:colOff>8164</xdr:colOff>
      <xdr:row>49</xdr:row>
      <xdr:rowOff>170089</xdr:rowOff>
    </xdr:from>
    <xdr:to>
      <xdr:col>25</xdr:col>
      <xdr:colOff>65315</xdr:colOff>
      <xdr:row>51</xdr:row>
      <xdr:rowOff>228599</xdr:rowOff>
    </xdr:to>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4544305" y="12648960"/>
          <a:ext cx="451598" cy="560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⑫</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157162</xdr:colOff>
      <xdr:row>0</xdr:row>
      <xdr:rowOff>85725</xdr:rowOff>
    </xdr:from>
    <xdr:to>
      <xdr:col>39</xdr:col>
      <xdr:colOff>116402</xdr:colOff>
      <xdr:row>2</xdr:row>
      <xdr:rowOff>33337</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21759862" y="85725"/>
          <a:ext cx="2428120" cy="28289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様式４</a:t>
          </a:r>
        </a:p>
      </xdr:txBody>
    </xdr:sp>
    <xdr:clientData/>
  </xdr:twoCellAnchor>
  <xdr:twoCellAnchor>
    <xdr:from>
      <xdr:col>13</xdr:col>
      <xdr:colOff>55388</xdr:colOff>
      <xdr:row>22</xdr:row>
      <xdr:rowOff>214313</xdr:rowOff>
    </xdr:from>
    <xdr:to>
      <xdr:col>15</xdr:col>
      <xdr:colOff>15010</xdr:colOff>
      <xdr:row>23</xdr:row>
      <xdr:rowOff>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8079248" y="3856673"/>
          <a:ext cx="1194062"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13</xdr:col>
      <xdr:colOff>55388</xdr:colOff>
      <xdr:row>44</xdr:row>
      <xdr:rowOff>214313</xdr:rowOff>
    </xdr:from>
    <xdr:to>
      <xdr:col>15</xdr:col>
      <xdr:colOff>15010</xdr:colOff>
      <xdr:row>45</xdr:row>
      <xdr:rowOff>0</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8079248" y="7544753"/>
          <a:ext cx="1194062"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13</xdr:col>
      <xdr:colOff>55388</xdr:colOff>
      <xdr:row>65</xdr:row>
      <xdr:rowOff>214313</xdr:rowOff>
    </xdr:from>
    <xdr:to>
      <xdr:col>15</xdr:col>
      <xdr:colOff>15010</xdr:colOff>
      <xdr:row>66</xdr:row>
      <xdr:rowOff>0</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8079248" y="11065193"/>
          <a:ext cx="1194062"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0</xdr:col>
      <xdr:colOff>88900</xdr:colOff>
      <xdr:row>3</xdr:row>
      <xdr:rowOff>76200</xdr:rowOff>
    </xdr:from>
    <xdr:to>
      <xdr:col>10</xdr:col>
      <xdr:colOff>190500</xdr:colOff>
      <xdr:row>5</xdr:row>
      <xdr:rowOff>111125</xdr:rowOff>
    </xdr:to>
    <xdr:sp macro="" textlink="">
      <xdr:nvSpPr>
        <xdr:cNvPr id="6" name="楕円 5">
          <a:extLst>
            <a:ext uri="{FF2B5EF4-FFF2-40B4-BE49-F238E27FC236}">
              <a16:creationId xmlns:a16="http://schemas.microsoft.com/office/drawing/2014/main" id="{00000000-0008-0000-0600-000006000000}"/>
            </a:ext>
          </a:extLst>
        </xdr:cNvPr>
        <xdr:cNvSpPr/>
      </xdr:nvSpPr>
      <xdr:spPr>
        <a:xfrm>
          <a:off x="88900" y="571500"/>
          <a:ext cx="2133600" cy="4413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127000</xdr:colOff>
      <xdr:row>6</xdr:row>
      <xdr:rowOff>50801</xdr:rowOff>
    </xdr:from>
    <xdr:to>
      <xdr:col>13</xdr:col>
      <xdr:colOff>142875</xdr:colOff>
      <xdr:row>9</xdr:row>
      <xdr:rowOff>88901</xdr:rowOff>
    </xdr:to>
    <xdr:sp macro="" textlink="">
      <xdr:nvSpPr>
        <xdr:cNvPr id="7" name="楕円 6">
          <a:extLst>
            <a:ext uri="{FF2B5EF4-FFF2-40B4-BE49-F238E27FC236}">
              <a16:creationId xmlns:a16="http://schemas.microsoft.com/office/drawing/2014/main" id="{00000000-0008-0000-0600-000007000000}"/>
            </a:ext>
          </a:extLst>
        </xdr:cNvPr>
        <xdr:cNvSpPr/>
      </xdr:nvSpPr>
      <xdr:spPr>
        <a:xfrm>
          <a:off x="1346200" y="1574801"/>
          <a:ext cx="1438275" cy="5334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495300</xdr:colOff>
      <xdr:row>5</xdr:row>
      <xdr:rowOff>165100</xdr:rowOff>
    </xdr:from>
    <xdr:to>
      <xdr:col>39</xdr:col>
      <xdr:colOff>177800</xdr:colOff>
      <xdr:row>9</xdr:row>
      <xdr:rowOff>123825</xdr:rowOff>
    </xdr:to>
    <xdr:sp macro="" textlink="">
      <xdr:nvSpPr>
        <xdr:cNvPr id="8" name="楕円 7">
          <a:extLst>
            <a:ext uri="{FF2B5EF4-FFF2-40B4-BE49-F238E27FC236}">
              <a16:creationId xmlns:a16="http://schemas.microsoft.com/office/drawing/2014/main" id="{00000000-0008-0000-0600-000008000000}"/>
            </a:ext>
          </a:extLst>
        </xdr:cNvPr>
        <xdr:cNvSpPr/>
      </xdr:nvSpPr>
      <xdr:spPr>
        <a:xfrm>
          <a:off x="5321300" y="1066800"/>
          <a:ext cx="4356100" cy="6953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76200</xdr:colOff>
      <xdr:row>21</xdr:row>
      <xdr:rowOff>190501</xdr:rowOff>
    </xdr:from>
    <xdr:to>
      <xdr:col>39</xdr:col>
      <xdr:colOff>114300</xdr:colOff>
      <xdr:row>23</xdr:row>
      <xdr:rowOff>127001</xdr:rowOff>
    </xdr:to>
    <xdr:sp macro="" textlink="">
      <xdr:nvSpPr>
        <xdr:cNvPr id="9" name="楕円 8">
          <a:extLst>
            <a:ext uri="{FF2B5EF4-FFF2-40B4-BE49-F238E27FC236}">
              <a16:creationId xmlns:a16="http://schemas.microsoft.com/office/drawing/2014/main" id="{00000000-0008-0000-0600-000009000000}"/>
            </a:ext>
          </a:extLst>
        </xdr:cNvPr>
        <xdr:cNvSpPr/>
      </xdr:nvSpPr>
      <xdr:spPr>
        <a:xfrm>
          <a:off x="3327400" y="4648201"/>
          <a:ext cx="6286500" cy="4191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25400</xdr:colOff>
      <xdr:row>2</xdr:row>
      <xdr:rowOff>368300</xdr:rowOff>
    </xdr:from>
    <xdr:to>
      <xdr:col>2</xdr:col>
      <xdr:colOff>76200</xdr:colOff>
      <xdr:row>4</xdr:row>
      <xdr:rowOff>114300</xdr:rowOff>
    </xdr:to>
    <xdr:sp macro="" textlink="">
      <xdr:nvSpPr>
        <xdr:cNvPr id="10" name="テキスト ボックス 9">
          <a:extLst>
            <a:ext uri="{FF2B5EF4-FFF2-40B4-BE49-F238E27FC236}">
              <a16:creationId xmlns:a16="http://schemas.microsoft.com/office/drawing/2014/main" id="{00000000-0008-0000-0600-00000A000000}"/>
            </a:ext>
          </a:extLst>
        </xdr:cNvPr>
        <xdr:cNvSpPr txBox="1"/>
      </xdr:nvSpPr>
      <xdr:spPr>
        <a:xfrm>
          <a:off x="25400" y="698500"/>
          <a:ext cx="4572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①</a:t>
          </a:r>
        </a:p>
      </xdr:txBody>
    </xdr:sp>
    <xdr:clientData/>
  </xdr:twoCellAnchor>
  <xdr:twoCellAnchor>
    <xdr:from>
      <xdr:col>5</xdr:col>
      <xdr:colOff>0</xdr:colOff>
      <xdr:row>6</xdr:row>
      <xdr:rowOff>12700</xdr:rowOff>
    </xdr:from>
    <xdr:to>
      <xdr:col>7</xdr:col>
      <xdr:colOff>50800</xdr:colOff>
      <xdr:row>8</xdr:row>
      <xdr:rowOff>88900</xdr:rowOff>
    </xdr:to>
    <xdr:sp macro="" textlink="">
      <xdr:nvSpPr>
        <xdr:cNvPr id="11" name="テキスト ボックス 10">
          <a:extLst>
            <a:ext uri="{FF2B5EF4-FFF2-40B4-BE49-F238E27FC236}">
              <a16:creationId xmlns:a16="http://schemas.microsoft.com/office/drawing/2014/main" id="{00000000-0008-0000-0600-00000B000000}"/>
            </a:ext>
          </a:extLst>
        </xdr:cNvPr>
        <xdr:cNvSpPr txBox="1"/>
      </xdr:nvSpPr>
      <xdr:spPr>
        <a:xfrm>
          <a:off x="1016000" y="1155700"/>
          <a:ext cx="457200"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②</a:t>
          </a:r>
        </a:p>
      </xdr:txBody>
    </xdr:sp>
    <xdr:clientData/>
  </xdr:twoCellAnchor>
  <xdr:twoCellAnchor>
    <xdr:from>
      <xdr:col>25</xdr:col>
      <xdr:colOff>38100</xdr:colOff>
      <xdr:row>4</xdr:row>
      <xdr:rowOff>177800</xdr:rowOff>
    </xdr:from>
    <xdr:to>
      <xdr:col>26</xdr:col>
      <xdr:colOff>241300</xdr:colOff>
      <xdr:row>6</xdr:row>
      <xdr:rowOff>101600</xdr:rowOff>
    </xdr:to>
    <xdr:sp macro="" textlink="">
      <xdr:nvSpPr>
        <xdr:cNvPr id="12" name="テキスト ボックス 11">
          <a:extLst>
            <a:ext uri="{FF2B5EF4-FFF2-40B4-BE49-F238E27FC236}">
              <a16:creationId xmlns:a16="http://schemas.microsoft.com/office/drawing/2014/main" id="{00000000-0008-0000-0600-00000C000000}"/>
            </a:ext>
          </a:extLst>
        </xdr:cNvPr>
        <xdr:cNvSpPr txBox="1"/>
      </xdr:nvSpPr>
      <xdr:spPr>
        <a:xfrm>
          <a:off x="5638800" y="1219200"/>
          <a:ext cx="457200"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③</a:t>
          </a:r>
        </a:p>
      </xdr:txBody>
    </xdr:sp>
    <xdr:clientData/>
  </xdr:twoCellAnchor>
  <xdr:twoCellAnchor>
    <xdr:from>
      <xdr:col>17</xdr:col>
      <xdr:colOff>190500</xdr:colOff>
      <xdr:row>20</xdr:row>
      <xdr:rowOff>152400</xdr:rowOff>
    </xdr:from>
    <xdr:to>
      <xdr:col>20</xdr:col>
      <xdr:colOff>38100</xdr:colOff>
      <xdr:row>22</xdr:row>
      <xdr:rowOff>76200</xdr:rowOff>
    </xdr:to>
    <xdr:sp macro="" textlink="">
      <xdr:nvSpPr>
        <xdr:cNvPr id="13" name="テキスト ボックス 12">
          <a:extLst>
            <a:ext uri="{FF2B5EF4-FFF2-40B4-BE49-F238E27FC236}">
              <a16:creationId xmlns:a16="http://schemas.microsoft.com/office/drawing/2014/main" id="{00000000-0008-0000-0600-00000D000000}"/>
            </a:ext>
          </a:extLst>
        </xdr:cNvPr>
        <xdr:cNvSpPr txBox="1"/>
      </xdr:nvSpPr>
      <xdr:spPr>
        <a:xfrm>
          <a:off x="3644900" y="4749800"/>
          <a:ext cx="457200"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④</a:t>
          </a:r>
        </a:p>
      </xdr:txBody>
    </xdr:sp>
    <xdr:clientData/>
  </xdr:twoCellAnchor>
  <xdr:twoCellAnchor>
    <xdr:from>
      <xdr:col>13</xdr:col>
      <xdr:colOff>55388</xdr:colOff>
      <xdr:row>65</xdr:row>
      <xdr:rowOff>214313</xdr:rowOff>
    </xdr:from>
    <xdr:to>
      <xdr:col>15</xdr:col>
      <xdr:colOff>15010</xdr:colOff>
      <xdr:row>66</xdr:row>
      <xdr:rowOff>0</xdr:rowOff>
    </xdr:to>
    <xdr:sp macro="" textlink="">
      <xdr:nvSpPr>
        <xdr:cNvPr id="15" name="テキスト ボックス 14">
          <a:extLst>
            <a:ext uri="{FF2B5EF4-FFF2-40B4-BE49-F238E27FC236}">
              <a16:creationId xmlns:a16="http://schemas.microsoft.com/office/drawing/2014/main" id="{00000000-0008-0000-0600-00000F000000}"/>
            </a:ext>
          </a:extLst>
        </xdr:cNvPr>
        <xdr:cNvSpPr txBox="1"/>
      </xdr:nvSpPr>
      <xdr:spPr>
        <a:xfrm>
          <a:off x="2696988" y="9688513"/>
          <a:ext cx="366022" cy="26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5309235" y="47625"/>
          <a:ext cx="957767" cy="24193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様式５</a:t>
          </a:r>
          <a:endParaRPr kumimoji="1" lang="en-US" altLang="ja-JP" sz="1100">
            <a:solidFill>
              <a:schemeClr val="tx1"/>
            </a:solidFill>
            <a:ea typeface="ＤＦ特太ゴシック体" pitchFamily="1" charset="-128"/>
          </a:endParaRPr>
        </a:p>
      </xdr:txBody>
    </xdr:sp>
    <xdr:clientData/>
  </xdr:twoCellAnchor>
  <xdr:twoCellAnchor>
    <xdr:from>
      <xdr:col>0</xdr:col>
      <xdr:colOff>367552</xdr:colOff>
      <xdr:row>5</xdr:row>
      <xdr:rowOff>17930</xdr:rowOff>
    </xdr:from>
    <xdr:to>
      <xdr:col>23</xdr:col>
      <xdr:colOff>44823</xdr:colOff>
      <xdr:row>11</xdr:row>
      <xdr:rowOff>53788</xdr:rowOff>
    </xdr:to>
    <xdr:sp macro="" textlink="">
      <xdr:nvSpPr>
        <xdr:cNvPr id="3" name="楕円 2">
          <a:extLst>
            <a:ext uri="{FF2B5EF4-FFF2-40B4-BE49-F238E27FC236}">
              <a16:creationId xmlns:a16="http://schemas.microsoft.com/office/drawing/2014/main" id="{00000000-0008-0000-0800-000003000000}"/>
            </a:ext>
          </a:extLst>
        </xdr:cNvPr>
        <xdr:cNvSpPr/>
      </xdr:nvSpPr>
      <xdr:spPr>
        <a:xfrm>
          <a:off x="367552" y="1111624"/>
          <a:ext cx="5961530" cy="114748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161365</xdr:colOff>
      <xdr:row>12</xdr:row>
      <xdr:rowOff>17928</xdr:rowOff>
    </xdr:from>
    <xdr:to>
      <xdr:col>8</xdr:col>
      <xdr:colOff>237004</xdr:colOff>
      <xdr:row>17</xdr:row>
      <xdr:rowOff>161365</xdr:rowOff>
    </xdr:to>
    <xdr:sp macro="" textlink="">
      <xdr:nvSpPr>
        <xdr:cNvPr id="4" name="楕円 3">
          <a:extLst>
            <a:ext uri="{FF2B5EF4-FFF2-40B4-BE49-F238E27FC236}">
              <a16:creationId xmlns:a16="http://schemas.microsoft.com/office/drawing/2014/main" id="{00000000-0008-0000-0800-000004000000}"/>
            </a:ext>
          </a:extLst>
        </xdr:cNvPr>
        <xdr:cNvSpPr/>
      </xdr:nvSpPr>
      <xdr:spPr>
        <a:xfrm>
          <a:off x="1030941" y="2312893"/>
          <a:ext cx="1581710" cy="1219201"/>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112059</xdr:colOff>
      <xdr:row>18</xdr:row>
      <xdr:rowOff>44822</xdr:rowOff>
    </xdr:from>
    <xdr:to>
      <xdr:col>3</xdr:col>
      <xdr:colOff>38101</xdr:colOff>
      <xdr:row>20</xdr:row>
      <xdr:rowOff>188258</xdr:rowOff>
    </xdr:to>
    <xdr:sp macro="" textlink="">
      <xdr:nvSpPr>
        <xdr:cNvPr id="6" name="楕円 5">
          <a:extLst>
            <a:ext uri="{FF2B5EF4-FFF2-40B4-BE49-F238E27FC236}">
              <a16:creationId xmlns:a16="http://schemas.microsoft.com/office/drawing/2014/main" id="{00000000-0008-0000-0800-000006000000}"/>
            </a:ext>
          </a:extLst>
        </xdr:cNvPr>
        <xdr:cNvSpPr/>
      </xdr:nvSpPr>
      <xdr:spPr>
        <a:xfrm>
          <a:off x="112059" y="4383740"/>
          <a:ext cx="1046630" cy="112955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80682</xdr:colOff>
      <xdr:row>32</xdr:row>
      <xdr:rowOff>116542</xdr:rowOff>
    </xdr:from>
    <xdr:to>
      <xdr:col>6</xdr:col>
      <xdr:colOff>35858</xdr:colOff>
      <xdr:row>35</xdr:row>
      <xdr:rowOff>85725</xdr:rowOff>
    </xdr:to>
    <xdr:sp macro="" textlink="">
      <xdr:nvSpPr>
        <xdr:cNvPr id="7" name="楕円 6">
          <a:extLst>
            <a:ext uri="{FF2B5EF4-FFF2-40B4-BE49-F238E27FC236}">
              <a16:creationId xmlns:a16="http://schemas.microsoft.com/office/drawing/2014/main" id="{00000000-0008-0000-0800-000007000000}"/>
            </a:ext>
          </a:extLst>
        </xdr:cNvPr>
        <xdr:cNvSpPr/>
      </xdr:nvSpPr>
      <xdr:spPr>
        <a:xfrm>
          <a:off x="80682" y="4810462"/>
          <a:ext cx="1463936" cy="47210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4</xdr:row>
      <xdr:rowOff>0</xdr:rowOff>
    </xdr:from>
    <xdr:to>
      <xdr:col>4</xdr:col>
      <xdr:colOff>206188</xdr:colOff>
      <xdr:row>5</xdr:row>
      <xdr:rowOff>191247</xdr:rowOff>
    </xdr:to>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754380" y="670560"/>
          <a:ext cx="457648" cy="336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①</a:t>
          </a:r>
        </a:p>
      </xdr:txBody>
    </xdr:sp>
    <xdr:clientData/>
  </xdr:twoCellAnchor>
  <xdr:twoCellAnchor>
    <xdr:from>
      <xdr:col>1</xdr:col>
      <xdr:colOff>53787</xdr:colOff>
      <xdr:row>12</xdr:row>
      <xdr:rowOff>0</xdr:rowOff>
    </xdr:from>
    <xdr:to>
      <xdr:col>3</xdr:col>
      <xdr:colOff>8964</xdr:colOff>
      <xdr:row>13</xdr:row>
      <xdr:rowOff>128494</xdr:rowOff>
    </xdr:to>
    <xdr:sp macro="" textlink="">
      <xdr:nvSpPr>
        <xdr:cNvPr id="9" name="テキスト ボックス 8">
          <a:extLst>
            <a:ext uri="{FF2B5EF4-FFF2-40B4-BE49-F238E27FC236}">
              <a16:creationId xmlns:a16="http://schemas.microsoft.com/office/drawing/2014/main" id="{00000000-0008-0000-0800-000009000000}"/>
            </a:ext>
          </a:extLst>
        </xdr:cNvPr>
        <xdr:cNvSpPr txBox="1"/>
      </xdr:nvSpPr>
      <xdr:spPr>
        <a:xfrm>
          <a:off x="672352" y="3449619"/>
          <a:ext cx="457200" cy="372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②</a:t>
          </a:r>
        </a:p>
      </xdr:txBody>
    </xdr:sp>
    <xdr:clientData/>
  </xdr:twoCellAnchor>
  <xdr:twoCellAnchor>
    <xdr:from>
      <xdr:col>0</xdr:col>
      <xdr:colOff>17929</xdr:colOff>
      <xdr:row>17</xdr:row>
      <xdr:rowOff>26898</xdr:rowOff>
    </xdr:from>
    <xdr:to>
      <xdr:col>0</xdr:col>
      <xdr:colOff>475129</xdr:colOff>
      <xdr:row>18</xdr:row>
      <xdr:rowOff>277907</xdr:rowOff>
    </xdr:to>
    <xdr:sp macro="" textlink="">
      <xdr:nvSpPr>
        <xdr:cNvPr id="10" name="テキスト ボックス 9">
          <a:extLst>
            <a:ext uri="{FF2B5EF4-FFF2-40B4-BE49-F238E27FC236}">
              <a16:creationId xmlns:a16="http://schemas.microsoft.com/office/drawing/2014/main" id="{00000000-0008-0000-0800-00000A000000}"/>
            </a:ext>
          </a:extLst>
        </xdr:cNvPr>
        <xdr:cNvSpPr txBox="1"/>
      </xdr:nvSpPr>
      <xdr:spPr>
        <a:xfrm>
          <a:off x="17929" y="3397627"/>
          <a:ext cx="457200" cy="466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③</a:t>
          </a:r>
        </a:p>
      </xdr:txBody>
    </xdr:sp>
    <xdr:clientData/>
  </xdr:twoCellAnchor>
  <xdr:twoCellAnchor>
    <xdr:from>
      <xdr:col>0</xdr:col>
      <xdr:colOff>0</xdr:colOff>
      <xdr:row>31</xdr:row>
      <xdr:rowOff>215152</xdr:rowOff>
    </xdr:from>
    <xdr:to>
      <xdr:col>0</xdr:col>
      <xdr:colOff>457200</xdr:colOff>
      <xdr:row>33</xdr:row>
      <xdr:rowOff>137458</xdr:rowOff>
    </xdr:to>
    <xdr:sp macro="" textlink="">
      <xdr:nvSpPr>
        <xdr:cNvPr id="12" name="テキスト ボックス 11">
          <a:extLst>
            <a:ext uri="{FF2B5EF4-FFF2-40B4-BE49-F238E27FC236}">
              <a16:creationId xmlns:a16="http://schemas.microsoft.com/office/drawing/2014/main" id="{00000000-0008-0000-0800-00000C000000}"/>
            </a:ext>
          </a:extLst>
        </xdr:cNvPr>
        <xdr:cNvSpPr txBox="1"/>
      </xdr:nvSpPr>
      <xdr:spPr>
        <a:xfrm>
          <a:off x="0" y="7924799"/>
          <a:ext cx="457200"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⑤</a:t>
          </a:r>
        </a:p>
      </xdr:txBody>
    </xdr:sp>
    <xdr:clientData/>
  </xdr:twoCellAnchor>
  <xdr:twoCellAnchor>
    <xdr:from>
      <xdr:col>0</xdr:col>
      <xdr:colOff>89647</xdr:colOff>
      <xdr:row>23</xdr:row>
      <xdr:rowOff>403411</xdr:rowOff>
    </xdr:from>
    <xdr:to>
      <xdr:col>3</xdr:col>
      <xdr:colOff>15689</xdr:colOff>
      <xdr:row>25</xdr:row>
      <xdr:rowOff>338417</xdr:rowOff>
    </xdr:to>
    <xdr:sp macro="" textlink="">
      <xdr:nvSpPr>
        <xdr:cNvPr id="23" name="楕円 22">
          <a:extLst>
            <a:ext uri="{FF2B5EF4-FFF2-40B4-BE49-F238E27FC236}">
              <a16:creationId xmlns:a16="http://schemas.microsoft.com/office/drawing/2014/main" id="{00000000-0008-0000-0800-000017000000}"/>
            </a:ext>
          </a:extLst>
        </xdr:cNvPr>
        <xdr:cNvSpPr/>
      </xdr:nvSpPr>
      <xdr:spPr>
        <a:xfrm>
          <a:off x="89647" y="5782235"/>
          <a:ext cx="1169895" cy="1178858"/>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23</xdr:row>
      <xdr:rowOff>239805</xdr:rowOff>
    </xdr:from>
    <xdr:to>
      <xdr:col>0</xdr:col>
      <xdr:colOff>457200</xdr:colOff>
      <xdr:row>24</xdr:row>
      <xdr:rowOff>47812</xdr:rowOff>
    </xdr:to>
    <xdr:sp macro="" textlink="">
      <xdr:nvSpPr>
        <xdr:cNvPr id="24" name="テキスト ボックス 23">
          <a:extLst>
            <a:ext uri="{FF2B5EF4-FFF2-40B4-BE49-F238E27FC236}">
              <a16:creationId xmlns:a16="http://schemas.microsoft.com/office/drawing/2014/main" id="{00000000-0008-0000-0800-000018000000}"/>
            </a:ext>
          </a:extLst>
        </xdr:cNvPr>
        <xdr:cNvSpPr txBox="1"/>
      </xdr:nvSpPr>
      <xdr:spPr>
        <a:xfrm>
          <a:off x="0" y="5663452"/>
          <a:ext cx="457200" cy="39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0">
              <a:solidFill>
                <a:srgbClr val="FF0000"/>
              </a:solidFill>
            </a:rPr>
            <a:t>④</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449580</xdr:colOff>
      <xdr:row>0</xdr:row>
      <xdr:rowOff>68580</xdr:rowOff>
    </xdr:from>
    <xdr:to>
      <xdr:col>9</xdr:col>
      <xdr:colOff>487680</xdr:colOff>
      <xdr:row>1</xdr:row>
      <xdr:rowOff>76200</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5486400" y="68580"/>
          <a:ext cx="647700" cy="304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別紙１</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449580</xdr:colOff>
      <xdr:row>0</xdr:row>
      <xdr:rowOff>68580</xdr:rowOff>
    </xdr:from>
    <xdr:to>
      <xdr:col>9</xdr:col>
      <xdr:colOff>487680</xdr:colOff>
      <xdr:row>1</xdr:row>
      <xdr:rowOff>76200</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5486400" y="68580"/>
          <a:ext cx="647700" cy="304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5:AZ52"/>
  <sheetViews>
    <sheetView tabSelected="1" view="pageBreakPreview" zoomScaleNormal="100" zoomScaleSheetLayoutView="100" zoomScalePageLayoutView="85" workbookViewId="0">
      <selection activeCell="F3" sqref="F3"/>
    </sheetView>
  </sheetViews>
  <sheetFormatPr defaultColWidth="2.6640625" defaultRowHeight="13.5" customHeight="1"/>
  <cols>
    <col min="1" max="15" width="2.88671875" style="35" customWidth="1"/>
    <col min="16" max="19" width="2.88671875" style="36" customWidth="1"/>
    <col min="20" max="41" width="2.88671875" style="35" customWidth="1"/>
    <col min="42" max="16384" width="2.6640625" style="35"/>
  </cols>
  <sheetData>
    <row r="5" spans="1:41" ht="13.5" customHeight="1">
      <c r="AD5" s="145" t="s">
        <v>140</v>
      </c>
      <c r="AE5" s="145"/>
      <c r="AF5" s="145"/>
      <c r="AG5" s="145"/>
      <c r="AH5" s="145"/>
      <c r="AI5" s="145"/>
      <c r="AJ5" s="145"/>
      <c r="AK5" s="145"/>
      <c r="AL5" s="145"/>
      <c r="AM5" s="145"/>
      <c r="AN5" s="145"/>
    </row>
    <row r="6" spans="1:41" ht="13.5" customHeight="1">
      <c r="X6" s="117"/>
      <c r="Y6" s="117"/>
      <c r="AB6" s="37"/>
      <c r="AD6" s="147" t="s">
        <v>30</v>
      </c>
      <c r="AE6" s="146"/>
      <c r="AF6" s="117"/>
      <c r="AG6" s="117"/>
      <c r="AH6" s="38" t="s">
        <v>0</v>
      </c>
      <c r="AI6" s="146"/>
      <c r="AJ6" s="146"/>
      <c r="AK6" s="38" t="s">
        <v>17</v>
      </c>
      <c r="AL6" s="146"/>
      <c r="AM6" s="146"/>
      <c r="AN6" s="38" t="s">
        <v>9</v>
      </c>
    </row>
    <row r="7" spans="1:41" ht="13.5" customHeight="1">
      <c r="AD7" s="39"/>
    </row>
    <row r="8" spans="1:41" ht="13.5" customHeight="1">
      <c r="A8" s="35" t="s">
        <v>1</v>
      </c>
    </row>
    <row r="9" spans="1:41" ht="13.5" customHeight="1">
      <c r="U9" s="39"/>
    </row>
    <row r="10" spans="1:41" ht="13.2">
      <c r="S10" s="117" t="s">
        <v>15</v>
      </c>
      <c r="T10" s="117"/>
      <c r="U10" s="117"/>
      <c r="V10" s="117"/>
      <c r="W10" s="40"/>
      <c r="X10" s="114" t="s">
        <v>141</v>
      </c>
      <c r="Y10" s="114"/>
      <c r="Z10" s="114"/>
      <c r="AA10" s="114"/>
      <c r="AB10" s="114"/>
      <c r="AC10" s="114"/>
      <c r="AD10" s="114"/>
      <c r="AE10" s="114"/>
      <c r="AF10" s="114"/>
      <c r="AG10" s="114"/>
      <c r="AH10" s="114"/>
      <c r="AI10" s="114"/>
      <c r="AJ10" s="114"/>
      <c r="AK10" s="114"/>
      <c r="AL10" s="114"/>
      <c r="AM10" s="114"/>
      <c r="AN10" s="114"/>
      <c r="AO10" s="41"/>
    </row>
    <row r="11" spans="1:41" ht="13.5" customHeight="1">
      <c r="S11" s="117" t="s">
        <v>16</v>
      </c>
      <c r="T11" s="117"/>
      <c r="U11" s="117"/>
      <c r="V11" s="117"/>
      <c r="W11" s="40"/>
      <c r="X11" s="114" t="s">
        <v>142</v>
      </c>
      <c r="Y11" s="114"/>
      <c r="Z11" s="114"/>
      <c r="AA11" s="114"/>
      <c r="AB11" s="114"/>
      <c r="AC11" s="114"/>
      <c r="AD11" s="114"/>
      <c r="AE11" s="114"/>
      <c r="AF11" s="114"/>
      <c r="AG11" s="114"/>
      <c r="AH11" s="114"/>
      <c r="AI11" s="114"/>
      <c r="AJ11" s="114"/>
      <c r="AK11" s="114"/>
      <c r="AL11" s="114"/>
      <c r="AM11" s="114"/>
      <c r="AN11" s="114"/>
      <c r="AO11" s="38"/>
    </row>
    <row r="12" spans="1:41" ht="13.5" customHeight="1">
      <c r="S12" s="117" t="s">
        <v>2</v>
      </c>
      <c r="T12" s="117"/>
      <c r="U12" s="117"/>
      <c r="V12" s="117"/>
      <c r="W12" s="40"/>
      <c r="X12" s="114" t="s">
        <v>143</v>
      </c>
      <c r="Y12" s="114"/>
      <c r="Z12" s="114"/>
      <c r="AA12" s="114"/>
      <c r="AB12" s="114"/>
      <c r="AC12" s="114"/>
      <c r="AD12" s="114"/>
      <c r="AE12" s="114"/>
      <c r="AF12" s="114"/>
      <c r="AG12" s="114"/>
      <c r="AH12" s="114"/>
      <c r="AI12" s="114"/>
      <c r="AJ12" s="114"/>
      <c r="AK12" s="114"/>
      <c r="AL12" s="114"/>
      <c r="AM12" s="114"/>
      <c r="AN12" s="114"/>
    </row>
    <row r="13" spans="1:41" ht="13.5" customHeight="1">
      <c r="S13" s="117" t="s">
        <v>3</v>
      </c>
      <c r="T13" s="117"/>
      <c r="U13" s="117"/>
      <c r="V13" s="117"/>
      <c r="W13" s="40"/>
      <c r="X13" s="114" t="s">
        <v>144</v>
      </c>
      <c r="Y13" s="114"/>
      <c r="Z13" s="114"/>
      <c r="AA13" s="114"/>
      <c r="AB13" s="114"/>
      <c r="AC13" s="114"/>
      <c r="AD13" s="114"/>
      <c r="AE13" s="114"/>
      <c r="AF13" s="114"/>
      <c r="AG13" s="114"/>
      <c r="AH13" s="114"/>
      <c r="AI13" s="114"/>
      <c r="AJ13" s="114"/>
      <c r="AK13" s="114"/>
      <c r="AL13" s="114"/>
      <c r="AM13" s="114"/>
      <c r="AN13" s="114"/>
    </row>
    <row r="14" spans="1:41" ht="13.5" customHeight="1">
      <c r="S14" s="40"/>
      <c r="T14" s="40"/>
      <c r="U14" s="40"/>
      <c r="V14" s="40"/>
      <c r="W14" s="40"/>
      <c r="X14" s="42"/>
      <c r="Y14" s="42"/>
      <c r="Z14" s="42"/>
      <c r="AA14" s="42"/>
      <c r="AB14" s="42"/>
      <c r="AC14" s="42"/>
      <c r="AD14" s="42"/>
      <c r="AE14" s="42"/>
      <c r="AF14" s="42"/>
      <c r="AG14" s="42"/>
      <c r="AH14" s="42"/>
      <c r="AI14" s="42"/>
      <c r="AK14" s="42"/>
      <c r="AL14" s="42"/>
      <c r="AM14" s="42"/>
    </row>
    <row r="15" spans="1:41" ht="13.5" customHeight="1">
      <c r="S15" s="40"/>
      <c r="T15" s="40"/>
      <c r="U15" s="40"/>
      <c r="V15" s="40"/>
      <c r="W15" s="40"/>
      <c r="X15" s="42"/>
      <c r="Y15" s="42"/>
      <c r="Z15" s="42"/>
      <c r="AA15" s="42"/>
      <c r="AB15" s="42"/>
      <c r="AC15" s="42"/>
      <c r="AD15" s="42"/>
      <c r="AE15" s="42"/>
      <c r="AF15" s="42"/>
      <c r="AG15" s="42"/>
      <c r="AH15" s="42"/>
      <c r="AI15" s="42"/>
      <c r="AK15" s="42"/>
      <c r="AL15" s="42"/>
      <c r="AM15" s="42"/>
    </row>
    <row r="16" spans="1:41" ht="13.5" customHeight="1">
      <c r="X16" s="43"/>
    </row>
    <row r="17" spans="1:42" ht="13.5" customHeight="1">
      <c r="A17" s="117" t="s">
        <v>297</v>
      </c>
      <c r="B17" s="117"/>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row>
    <row r="18" spans="1:42" ht="13.5" customHeight="1">
      <c r="A18" s="117"/>
      <c r="B18" s="117"/>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row>
    <row r="20" spans="1:42" ht="13.5" customHeight="1">
      <c r="A20" s="44"/>
    </row>
    <row r="21" spans="1:42" ht="13.5" customHeight="1">
      <c r="A21" s="118" t="s">
        <v>320</v>
      </c>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row>
    <row r="22" spans="1:42" ht="13.5" customHeight="1">
      <c r="A22" s="118"/>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row>
    <row r="23" spans="1:42" ht="13.5" customHeight="1">
      <c r="A23" s="118"/>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row>
    <row r="25" spans="1:42" ht="13.5" customHeight="1">
      <c r="A25" s="132" t="s">
        <v>4</v>
      </c>
      <c r="B25" s="132"/>
      <c r="C25" s="132"/>
      <c r="D25" s="132"/>
      <c r="E25" s="132"/>
      <c r="F25" s="132"/>
      <c r="G25" s="132"/>
      <c r="H25" s="132"/>
      <c r="I25" s="132"/>
      <c r="J25" s="132"/>
      <c r="K25" s="125" t="str">
        <f>X10</f>
        <v>○○劇場</v>
      </c>
      <c r="L25" s="126"/>
      <c r="M25" s="126"/>
      <c r="N25" s="126"/>
      <c r="O25" s="126"/>
      <c r="P25" s="126"/>
      <c r="Q25" s="126"/>
      <c r="R25" s="126"/>
      <c r="S25" s="126"/>
      <c r="T25" s="126"/>
      <c r="U25" s="126"/>
      <c r="V25" s="126"/>
      <c r="W25" s="126"/>
      <c r="X25" s="126"/>
      <c r="Y25" s="126"/>
      <c r="Z25" s="119" t="s">
        <v>314</v>
      </c>
      <c r="AA25" s="119"/>
      <c r="AB25" s="119"/>
      <c r="AC25" s="119"/>
      <c r="AD25" s="119"/>
      <c r="AE25" s="119"/>
      <c r="AF25" s="119"/>
      <c r="AG25" s="119"/>
      <c r="AH25" s="119"/>
      <c r="AI25" s="119"/>
      <c r="AJ25" s="119"/>
      <c r="AK25" s="119"/>
      <c r="AL25" s="119"/>
      <c r="AM25" s="119"/>
      <c r="AN25" s="120"/>
    </row>
    <row r="26" spans="1:42" ht="13.5" customHeight="1">
      <c r="A26" s="132"/>
      <c r="B26" s="132"/>
      <c r="C26" s="132"/>
      <c r="D26" s="132"/>
      <c r="E26" s="132"/>
      <c r="F26" s="132"/>
      <c r="G26" s="132"/>
      <c r="H26" s="132"/>
      <c r="I26" s="132"/>
      <c r="J26" s="132"/>
      <c r="K26" s="127"/>
      <c r="L26" s="128"/>
      <c r="M26" s="128"/>
      <c r="N26" s="128"/>
      <c r="O26" s="128"/>
      <c r="P26" s="128"/>
      <c r="Q26" s="128"/>
      <c r="R26" s="128"/>
      <c r="S26" s="128"/>
      <c r="T26" s="128"/>
      <c r="U26" s="128"/>
      <c r="V26" s="128"/>
      <c r="W26" s="128"/>
      <c r="X26" s="128"/>
      <c r="Y26" s="128"/>
      <c r="Z26" s="121"/>
      <c r="AA26" s="121"/>
      <c r="AB26" s="121"/>
      <c r="AC26" s="121"/>
      <c r="AD26" s="121"/>
      <c r="AE26" s="121"/>
      <c r="AF26" s="121"/>
      <c r="AG26" s="121"/>
      <c r="AH26" s="121"/>
      <c r="AI26" s="121"/>
      <c r="AJ26" s="121"/>
      <c r="AK26" s="121"/>
      <c r="AL26" s="121"/>
      <c r="AM26" s="121"/>
      <c r="AN26" s="122"/>
    </row>
    <row r="27" spans="1:42" ht="13.5" customHeight="1">
      <c r="A27" s="132"/>
      <c r="B27" s="132"/>
      <c r="C27" s="132"/>
      <c r="D27" s="132"/>
      <c r="E27" s="132"/>
      <c r="F27" s="132"/>
      <c r="G27" s="132"/>
      <c r="H27" s="132"/>
      <c r="I27" s="132"/>
      <c r="J27" s="132"/>
      <c r="K27" s="129"/>
      <c r="L27" s="130"/>
      <c r="M27" s="130"/>
      <c r="N27" s="130"/>
      <c r="O27" s="130"/>
      <c r="P27" s="130"/>
      <c r="Q27" s="130"/>
      <c r="R27" s="130"/>
      <c r="S27" s="130"/>
      <c r="T27" s="130"/>
      <c r="U27" s="130"/>
      <c r="V27" s="130"/>
      <c r="W27" s="130"/>
      <c r="X27" s="130"/>
      <c r="Y27" s="130"/>
      <c r="Z27" s="123"/>
      <c r="AA27" s="123"/>
      <c r="AB27" s="123"/>
      <c r="AC27" s="123"/>
      <c r="AD27" s="123"/>
      <c r="AE27" s="123"/>
      <c r="AF27" s="123"/>
      <c r="AG27" s="123"/>
      <c r="AH27" s="123"/>
      <c r="AI27" s="123"/>
      <c r="AJ27" s="123"/>
      <c r="AK27" s="123"/>
      <c r="AL27" s="123"/>
      <c r="AM27" s="123"/>
      <c r="AN27" s="124"/>
    </row>
    <row r="28" spans="1:42" ht="13.5" customHeight="1">
      <c r="A28" s="131" t="s">
        <v>34</v>
      </c>
      <c r="B28" s="132"/>
      <c r="C28" s="132"/>
      <c r="D28" s="132"/>
      <c r="E28" s="132"/>
      <c r="F28" s="132"/>
      <c r="G28" s="132"/>
      <c r="H28" s="132"/>
      <c r="I28" s="132"/>
      <c r="J28" s="132"/>
      <c r="K28" s="45"/>
      <c r="L28" s="46"/>
      <c r="M28" s="46"/>
      <c r="N28" s="46"/>
      <c r="O28" s="46"/>
      <c r="P28" s="46"/>
      <c r="Q28" s="46"/>
      <c r="R28" s="46"/>
      <c r="S28" s="47"/>
      <c r="T28" s="47"/>
      <c r="U28" s="46"/>
      <c r="V28" s="46"/>
      <c r="W28" s="48"/>
      <c r="X28" s="48"/>
      <c r="Y28" s="48"/>
      <c r="Z28" s="48"/>
      <c r="AA28" s="48"/>
      <c r="AB28" s="48"/>
      <c r="AC28" s="48"/>
      <c r="AD28" s="46"/>
      <c r="AE28" s="46"/>
      <c r="AF28" s="46"/>
      <c r="AG28" s="46"/>
      <c r="AH28" s="46"/>
      <c r="AI28" s="46"/>
      <c r="AJ28" s="46"/>
      <c r="AK28" s="46"/>
      <c r="AL28" s="46"/>
      <c r="AM28" s="46"/>
      <c r="AN28" s="49"/>
    </row>
    <row r="29" spans="1:42" ht="13.5" customHeight="1">
      <c r="A29" s="132"/>
      <c r="B29" s="132"/>
      <c r="C29" s="132"/>
      <c r="D29" s="132"/>
      <c r="E29" s="132"/>
      <c r="F29" s="132"/>
      <c r="G29" s="132"/>
      <c r="H29" s="132"/>
      <c r="I29" s="132"/>
      <c r="J29" s="132"/>
      <c r="K29" s="50"/>
      <c r="L29" s="51"/>
      <c r="M29" s="51"/>
      <c r="N29" s="51"/>
      <c r="O29" s="133" t="s">
        <v>36</v>
      </c>
      <c r="P29" s="133"/>
      <c r="Q29" s="133"/>
      <c r="R29" s="133"/>
      <c r="S29" s="133"/>
      <c r="T29" s="133"/>
      <c r="U29" s="115">
        <f>様式３!Q52</f>
        <v>41284000</v>
      </c>
      <c r="V29" s="115"/>
      <c r="W29" s="115"/>
      <c r="X29" s="116"/>
      <c r="Y29" s="116"/>
      <c r="Z29" s="116"/>
      <c r="AA29" s="116"/>
      <c r="AB29" s="117" t="s">
        <v>7</v>
      </c>
      <c r="AC29" s="117"/>
      <c r="AD29" s="51"/>
      <c r="AE29" s="51"/>
      <c r="AF29" s="51"/>
      <c r="AG29" s="51"/>
      <c r="AH29" s="51"/>
      <c r="AI29" s="51"/>
      <c r="AJ29" s="51"/>
      <c r="AK29" s="51"/>
      <c r="AL29" s="51"/>
      <c r="AM29" s="51"/>
      <c r="AN29" s="52"/>
      <c r="AP29" s="38"/>
    </row>
    <row r="30" spans="1:42" ht="13.5" customHeight="1">
      <c r="A30" s="132"/>
      <c r="B30" s="132"/>
      <c r="C30" s="132"/>
      <c r="D30" s="132"/>
      <c r="E30" s="132"/>
      <c r="F30" s="132"/>
      <c r="G30" s="132"/>
      <c r="H30" s="132"/>
      <c r="I30" s="132"/>
      <c r="J30" s="132"/>
      <c r="K30" s="53"/>
      <c r="L30" s="54"/>
      <c r="M30" s="51"/>
      <c r="N30" s="51"/>
      <c r="O30" s="51"/>
      <c r="P30" s="51"/>
      <c r="Q30" s="51"/>
      <c r="R30" s="51"/>
      <c r="S30" s="55"/>
      <c r="T30" s="55"/>
      <c r="U30" s="51"/>
      <c r="V30" s="51"/>
      <c r="AD30" s="51"/>
      <c r="AE30" s="51"/>
      <c r="AF30" s="51"/>
      <c r="AG30" s="51"/>
      <c r="AH30" s="51"/>
      <c r="AI30" s="51"/>
      <c r="AJ30" s="51"/>
      <c r="AK30" s="51"/>
      <c r="AL30" s="51"/>
      <c r="AM30" s="51"/>
      <c r="AN30" s="52"/>
    </row>
    <row r="31" spans="1:42" ht="13.5" customHeight="1">
      <c r="A31" s="131" t="s">
        <v>11</v>
      </c>
      <c r="B31" s="131"/>
      <c r="C31" s="131"/>
      <c r="D31" s="131"/>
      <c r="E31" s="131"/>
      <c r="F31" s="131"/>
      <c r="G31" s="131"/>
      <c r="H31" s="131"/>
      <c r="I31" s="131"/>
      <c r="J31" s="131"/>
      <c r="K31" s="56"/>
      <c r="L31" s="57"/>
      <c r="M31" s="57"/>
      <c r="N31" s="46"/>
      <c r="O31" s="46"/>
      <c r="P31" s="46"/>
      <c r="Q31" s="46"/>
      <c r="R31" s="46"/>
      <c r="S31" s="46"/>
      <c r="T31" s="47"/>
      <c r="U31" s="46"/>
      <c r="V31" s="46"/>
      <c r="W31" s="48"/>
      <c r="X31" s="48"/>
      <c r="Y31" s="48"/>
      <c r="Z31" s="48"/>
      <c r="AA31" s="48"/>
      <c r="AB31" s="48"/>
      <c r="AC31" s="48"/>
      <c r="AD31" s="46"/>
      <c r="AE31" s="46"/>
      <c r="AF31" s="46"/>
      <c r="AG31" s="46"/>
      <c r="AH31" s="46"/>
      <c r="AI31" s="46"/>
      <c r="AJ31" s="46"/>
      <c r="AK31" s="46"/>
      <c r="AL31" s="46"/>
      <c r="AM31" s="46"/>
      <c r="AN31" s="49"/>
    </row>
    <row r="32" spans="1:42" ht="13.5" customHeight="1">
      <c r="A32" s="131"/>
      <c r="B32" s="131"/>
      <c r="C32" s="131"/>
      <c r="D32" s="131"/>
      <c r="E32" s="131"/>
      <c r="F32" s="131"/>
      <c r="G32" s="131"/>
      <c r="H32" s="131"/>
      <c r="I32" s="131"/>
      <c r="J32" s="131"/>
      <c r="K32" s="58"/>
      <c r="L32" s="59"/>
      <c r="M32" s="59"/>
      <c r="N32" s="51"/>
      <c r="O32" s="134" t="s">
        <v>12</v>
      </c>
      <c r="P32" s="134"/>
      <c r="Q32" s="134"/>
      <c r="R32" s="135" t="s">
        <v>321</v>
      </c>
      <c r="S32" s="135"/>
      <c r="T32" s="135"/>
      <c r="U32" s="51" t="s">
        <v>0</v>
      </c>
      <c r="V32" s="136">
        <v>4</v>
      </c>
      <c r="W32" s="136"/>
      <c r="X32" s="136"/>
      <c r="Y32" s="60" t="s">
        <v>13</v>
      </c>
      <c r="Z32" s="135">
        <v>1</v>
      </c>
      <c r="AA32" s="135"/>
      <c r="AB32" s="135"/>
      <c r="AC32" s="35" t="s">
        <v>5</v>
      </c>
      <c r="AD32" s="51"/>
      <c r="AE32" s="51"/>
      <c r="AF32" s="61"/>
      <c r="AG32" s="51"/>
      <c r="AH32" s="51"/>
      <c r="AI32" s="51"/>
      <c r="AJ32" s="51"/>
      <c r="AK32" s="51"/>
      <c r="AL32" s="51"/>
      <c r="AM32" s="51"/>
      <c r="AN32" s="52"/>
    </row>
    <row r="33" spans="1:52" ht="13.5" customHeight="1">
      <c r="A33" s="131"/>
      <c r="B33" s="131"/>
      <c r="C33" s="131"/>
      <c r="D33" s="131"/>
      <c r="E33" s="131"/>
      <c r="F33" s="131"/>
      <c r="G33" s="131"/>
      <c r="H33" s="131"/>
      <c r="I33" s="131"/>
      <c r="J33" s="131"/>
      <c r="K33" s="58"/>
      <c r="L33" s="59"/>
      <c r="M33" s="59"/>
      <c r="N33" s="62"/>
      <c r="O33" s="62"/>
      <c r="P33" s="55"/>
      <c r="Q33" s="55"/>
      <c r="R33" s="63"/>
      <c r="S33" s="63"/>
      <c r="T33" s="63"/>
      <c r="U33" s="64"/>
      <c r="V33" s="64"/>
      <c r="W33" s="41"/>
      <c r="X33" s="41"/>
      <c r="Y33" s="65"/>
      <c r="Z33" s="41"/>
      <c r="AA33" s="41"/>
      <c r="AB33" s="41"/>
      <c r="AD33" s="51"/>
      <c r="AE33" s="51"/>
      <c r="AF33" s="51"/>
      <c r="AG33" s="51"/>
      <c r="AH33" s="51"/>
      <c r="AI33" s="51"/>
      <c r="AJ33" s="51"/>
      <c r="AK33" s="51"/>
      <c r="AL33" s="51"/>
      <c r="AM33" s="51"/>
      <c r="AN33" s="52"/>
    </row>
    <row r="34" spans="1:52" ht="13.5" customHeight="1">
      <c r="A34" s="131"/>
      <c r="B34" s="131"/>
      <c r="C34" s="131"/>
      <c r="D34" s="131"/>
      <c r="E34" s="131"/>
      <c r="F34" s="131"/>
      <c r="G34" s="131"/>
      <c r="H34" s="131"/>
      <c r="I34" s="131"/>
      <c r="J34" s="131"/>
      <c r="K34" s="58"/>
      <c r="L34" s="59"/>
      <c r="M34" s="59"/>
      <c r="N34" s="51"/>
      <c r="O34" s="134" t="s">
        <v>14</v>
      </c>
      <c r="P34" s="134"/>
      <c r="Q34" s="134"/>
      <c r="R34" s="135" t="s">
        <v>322</v>
      </c>
      <c r="S34" s="135"/>
      <c r="T34" s="135"/>
      <c r="U34" s="51" t="s">
        <v>0</v>
      </c>
      <c r="V34" s="136">
        <v>12</v>
      </c>
      <c r="W34" s="136"/>
      <c r="X34" s="136"/>
      <c r="Y34" s="60" t="s">
        <v>13</v>
      </c>
      <c r="Z34" s="135">
        <v>31</v>
      </c>
      <c r="AA34" s="135"/>
      <c r="AB34" s="135"/>
      <c r="AC34" s="35" t="s">
        <v>5</v>
      </c>
      <c r="AD34" s="51"/>
      <c r="AE34" s="51"/>
      <c r="AF34" s="61"/>
      <c r="AG34" s="51"/>
      <c r="AH34" s="51"/>
      <c r="AI34" s="51"/>
      <c r="AJ34" s="51"/>
      <c r="AK34" s="51"/>
      <c r="AL34" s="51"/>
      <c r="AM34" s="51"/>
      <c r="AN34" s="52"/>
    </row>
    <row r="35" spans="1:52" ht="13.5" customHeight="1">
      <c r="A35" s="131"/>
      <c r="B35" s="131"/>
      <c r="C35" s="131"/>
      <c r="D35" s="131"/>
      <c r="E35" s="131"/>
      <c r="F35" s="131"/>
      <c r="G35" s="131"/>
      <c r="H35" s="131"/>
      <c r="I35" s="131"/>
      <c r="J35" s="131"/>
      <c r="K35" s="66"/>
      <c r="L35" s="67"/>
      <c r="M35" s="67"/>
      <c r="N35" s="54"/>
      <c r="O35" s="54"/>
      <c r="P35" s="54"/>
      <c r="Q35" s="54"/>
      <c r="R35" s="54"/>
      <c r="S35" s="68"/>
      <c r="T35" s="68"/>
      <c r="U35" s="54"/>
      <c r="V35" s="54"/>
      <c r="W35" s="69"/>
      <c r="X35" s="69"/>
      <c r="Y35" s="69"/>
      <c r="Z35" s="69"/>
      <c r="AA35" s="69"/>
      <c r="AB35" s="69"/>
      <c r="AC35" s="69"/>
      <c r="AD35" s="54"/>
      <c r="AE35" s="54"/>
      <c r="AF35" s="54"/>
      <c r="AG35" s="54"/>
      <c r="AH35" s="54"/>
      <c r="AI35" s="54"/>
      <c r="AJ35" s="54"/>
      <c r="AK35" s="54"/>
      <c r="AL35" s="54"/>
      <c r="AM35" s="54"/>
      <c r="AN35" s="70"/>
    </row>
    <row r="36" spans="1:52" ht="13.5" customHeight="1">
      <c r="A36" s="131" t="s">
        <v>20</v>
      </c>
      <c r="B36" s="131"/>
      <c r="C36" s="131"/>
      <c r="D36" s="131"/>
      <c r="E36" s="131"/>
      <c r="F36" s="131"/>
      <c r="G36" s="131"/>
      <c r="H36" s="131"/>
      <c r="I36" s="131"/>
      <c r="J36" s="131"/>
      <c r="K36" s="56"/>
      <c r="L36" s="57"/>
      <c r="M36" s="57"/>
      <c r="N36" s="46"/>
      <c r="O36" s="46"/>
      <c r="P36" s="46"/>
      <c r="Q36" s="46"/>
      <c r="R36" s="46"/>
      <c r="S36" s="47"/>
      <c r="T36" s="47"/>
      <c r="U36" s="46"/>
      <c r="V36" s="46"/>
      <c r="W36" s="48"/>
      <c r="X36" s="48"/>
      <c r="Y36" s="48"/>
      <c r="Z36" s="48"/>
      <c r="AA36" s="48"/>
      <c r="AB36" s="48"/>
      <c r="AC36" s="48"/>
      <c r="AD36" s="46"/>
      <c r="AE36" s="46"/>
      <c r="AF36" s="46"/>
      <c r="AG36" s="46"/>
      <c r="AH36" s="46"/>
      <c r="AI36" s="46"/>
      <c r="AJ36" s="46"/>
      <c r="AK36" s="46"/>
      <c r="AL36" s="46"/>
      <c r="AM36" s="46"/>
      <c r="AN36" s="49"/>
    </row>
    <row r="37" spans="1:52" ht="13.5" customHeight="1">
      <c r="A37" s="131"/>
      <c r="B37" s="131"/>
      <c r="C37" s="131"/>
      <c r="D37" s="131"/>
      <c r="E37" s="131"/>
      <c r="F37" s="131"/>
      <c r="G37" s="131"/>
      <c r="H37" s="131"/>
      <c r="I37" s="131"/>
      <c r="J37" s="131"/>
      <c r="K37" s="58"/>
      <c r="L37" s="59"/>
      <c r="M37" s="59"/>
      <c r="N37" s="62"/>
      <c r="O37" s="62"/>
      <c r="P37" s="51"/>
      <c r="Q37" s="51"/>
      <c r="R37" s="51"/>
      <c r="S37" s="55"/>
      <c r="T37" s="55"/>
      <c r="U37" s="144">
        <f>様式３!X52</f>
        <v>17032000</v>
      </c>
      <c r="V37" s="144"/>
      <c r="W37" s="144"/>
      <c r="X37" s="144"/>
      <c r="Y37" s="144"/>
      <c r="Z37" s="144"/>
      <c r="AA37" s="144"/>
      <c r="AB37" s="117" t="s">
        <v>7</v>
      </c>
      <c r="AC37" s="117"/>
      <c r="AD37" s="51"/>
      <c r="AE37" s="51"/>
      <c r="AF37" s="51"/>
      <c r="AG37" s="51"/>
      <c r="AH37" s="51"/>
      <c r="AI37" s="51"/>
      <c r="AJ37" s="51"/>
      <c r="AK37" s="51"/>
      <c r="AL37" s="51"/>
      <c r="AM37" s="51"/>
      <c r="AN37" s="52"/>
      <c r="AP37" s="38"/>
    </row>
    <row r="38" spans="1:52" ht="13.5" customHeight="1">
      <c r="A38" s="131"/>
      <c r="B38" s="131"/>
      <c r="C38" s="131"/>
      <c r="D38" s="131"/>
      <c r="E38" s="131"/>
      <c r="F38" s="131"/>
      <c r="G38" s="131"/>
      <c r="H38" s="131"/>
      <c r="I38" s="131"/>
      <c r="J38" s="131"/>
      <c r="K38" s="71"/>
      <c r="L38" s="72"/>
      <c r="M38" s="72"/>
      <c r="N38" s="69"/>
      <c r="O38" s="69"/>
      <c r="P38" s="69"/>
      <c r="Q38" s="69"/>
      <c r="R38" s="69"/>
      <c r="S38" s="73"/>
      <c r="T38" s="73"/>
      <c r="U38" s="69"/>
      <c r="V38" s="69"/>
      <c r="W38" s="69"/>
      <c r="X38" s="69"/>
      <c r="Y38" s="69"/>
      <c r="Z38" s="69"/>
      <c r="AA38" s="69"/>
      <c r="AB38" s="69"/>
      <c r="AC38" s="69"/>
      <c r="AD38" s="69"/>
      <c r="AE38" s="69"/>
      <c r="AF38" s="69"/>
      <c r="AG38" s="69"/>
      <c r="AH38" s="69"/>
      <c r="AI38" s="69"/>
      <c r="AJ38" s="69"/>
      <c r="AK38" s="69"/>
      <c r="AL38" s="69"/>
      <c r="AM38" s="69"/>
      <c r="AN38" s="74"/>
    </row>
    <row r="39" spans="1:52" ht="13.5" customHeight="1">
      <c r="A39" s="131" t="s">
        <v>6</v>
      </c>
      <c r="B39" s="131"/>
      <c r="C39" s="131"/>
      <c r="D39" s="131"/>
      <c r="E39" s="131"/>
      <c r="F39" s="131"/>
      <c r="G39" s="131"/>
      <c r="H39" s="131"/>
      <c r="I39" s="131"/>
      <c r="J39" s="131"/>
      <c r="K39" s="150"/>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2"/>
    </row>
    <row r="40" spans="1:52" ht="13.5" customHeight="1">
      <c r="A40" s="131"/>
      <c r="B40" s="131"/>
      <c r="C40" s="131"/>
      <c r="D40" s="131"/>
      <c r="E40" s="131"/>
      <c r="F40" s="131"/>
      <c r="G40" s="131"/>
      <c r="H40" s="131"/>
      <c r="I40" s="131"/>
      <c r="J40" s="131"/>
      <c r="K40" s="153"/>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54"/>
    </row>
    <row r="41" spans="1:52" ht="13.5" customHeight="1">
      <c r="A41" s="131"/>
      <c r="B41" s="131"/>
      <c r="C41" s="131"/>
      <c r="D41" s="131"/>
      <c r="E41" s="131"/>
      <c r="F41" s="131"/>
      <c r="G41" s="131"/>
      <c r="H41" s="131"/>
      <c r="I41" s="131"/>
      <c r="J41" s="131"/>
      <c r="K41" s="153"/>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54"/>
    </row>
    <row r="42" spans="1:52" ht="13.5" customHeight="1">
      <c r="A42" s="131"/>
      <c r="B42" s="131"/>
      <c r="C42" s="131"/>
      <c r="D42" s="131"/>
      <c r="E42" s="131"/>
      <c r="F42" s="131"/>
      <c r="G42" s="131"/>
      <c r="H42" s="131"/>
      <c r="I42" s="131"/>
      <c r="J42" s="131"/>
      <c r="K42" s="155"/>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7"/>
    </row>
    <row r="44" spans="1:52" ht="13.5" customHeight="1">
      <c r="B44" s="75"/>
      <c r="C44" s="75"/>
      <c r="D44" s="75"/>
      <c r="E44" s="75"/>
      <c r="F44" s="75"/>
      <c r="G44" s="75"/>
      <c r="H44" s="75"/>
      <c r="I44" s="75"/>
      <c r="J44" s="75"/>
      <c r="P44" s="35"/>
      <c r="Q44" s="35"/>
      <c r="T44" s="36"/>
    </row>
    <row r="45" spans="1:52" ht="13.5" customHeight="1">
      <c r="A45" s="35" t="s">
        <v>27</v>
      </c>
      <c r="B45" s="75"/>
      <c r="C45" s="75"/>
      <c r="D45" s="75"/>
      <c r="E45" s="75"/>
      <c r="F45" s="75"/>
      <c r="G45" s="75"/>
      <c r="H45" s="75"/>
      <c r="I45" s="75"/>
      <c r="J45" s="75"/>
      <c r="P45" s="35"/>
      <c r="Q45" s="35"/>
      <c r="T45" s="36"/>
    </row>
    <row r="46" spans="1:52" ht="29.25" customHeight="1">
      <c r="A46" s="148" t="s">
        <v>21</v>
      </c>
      <c r="B46" s="148"/>
      <c r="C46" s="148"/>
      <c r="D46" s="148"/>
      <c r="E46" s="148"/>
      <c r="F46" s="148"/>
      <c r="G46" s="148"/>
      <c r="H46" s="148"/>
      <c r="I46" s="148"/>
      <c r="J46" s="148"/>
      <c r="K46" s="165"/>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7"/>
    </row>
    <row r="47" spans="1:52" ht="15" customHeight="1">
      <c r="A47" s="159" t="s">
        <v>8</v>
      </c>
      <c r="B47" s="160"/>
      <c r="C47" s="160"/>
      <c r="D47" s="160"/>
      <c r="E47" s="160"/>
      <c r="F47" s="160"/>
      <c r="G47" s="160"/>
      <c r="H47" s="160"/>
      <c r="I47" s="160"/>
      <c r="J47" s="161"/>
      <c r="K47" s="140"/>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2"/>
    </row>
    <row r="48" spans="1:52" ht="29.25" customHeight="1">
      <c r="A48" s="158" t="s">
        <v>22</v>
      </c>
      <c r="B48" s="158"/>
      <c r="C48" s="158"/>
      <c r="D48" s="158"/>
      <c r="E48" s="158"/>
      <c r="F48" s="158"/>
      <c r="G48" s="158"/>
      <c r="H48" s="158"/>
      <c r="I48" s="158"/>
      <c r="J48" s="158"/>
      <c r="K48" s="162"/>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4"/>
      <c r="AZ48" s="76"/>
    </row>
    <row r="49" spans="1:40" ht="29.25" customHeight="1">
      <c r="A49" s="143" t="s">
        <v>23</v>
      </c>
      <c r="B49" s="143"/>
      <c r="C49" s="143"/>
      <c r="D49" s="143"/>
      <c r="E49" s="143"/>
      <c r="F49" s="143"/>
      <c r="G49" s="143"/>
      <c r="H49" s="143"/>
      <c r="I49" s="143"/>
      <c r="J49" s="143"/>
      <c r="K49" s="137"/>
      <c r="L49" s="138"/>
      <c r="M49" s="138"/>
      <c r="N49" s="138"/>
      <c r="O49" s="138"/>
      <c r="P49" s="138"/>
      <c r="Q49" s="138"/>
      <c r="R49" s="138"/>
      <c r="S49" s="138"/>
      <c r="T49" s="139"/>
      <c r="U49" s="143" t="s">
        <v>84</v>
      </c>
      <c r="V49" s="143"/>
      <c r="W49" s="143"/>
      <c r="X49" s="143"/>
      <c r="Y49" s="143"/>
      <c r="Z49" s="143"/>
      <c r="AA49" s="143"/>
      <c r="AB49" s="143"/>
      <c r="AC49" s="143"/>
      <c r="AD49" s="143"/>
      <c r="AE49" s="137"/>
      <c r="AF49" s="138"/>
      <c r="AG49" s="138"/>
      <c r="AH49" s="138"/>
      <c r="AI49" s="138"/>
      <c r="AJ49" s="138"/>
      <c r="AK49" s="138"/>
      <c r="AL49" s="138"/>
      <c r="AM49" s="138"/>
      <c r="AN49" s="139"/>
    </row>
    <row r="50" spans="1:40" ht="29.25" customHeight="1">
      <c r="A50" s="149" t="s">
        <v>32</v>
      </c>
      <c r="B50" s="143"/>
      <c r="C50" s="143"/>
      <c r="D50" s="143"/>
      <c r="E50" s="143"/>
      <c r="F50" s="143"/>
      <c r="G50" s="143"/>
      <c r="H50" s="143"/>
      <c r="I50" s="143"/>
      <c r="J50" s="143"/>
      <c r="K50" s="137"/>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9"/>
    </row>
    <row r="51" spans="1:40" ht="39.75" customHeight="1">
      <c r="A51" s="143" t="s">
        <v>35</v>
      </c>
      <c r="B51" s="143"/>
      <c r="C51" s="143"/>
      <c r="D51" s="143"/>
      <c r="E51" s="143"/>
      <c r="F51" s="143"/>
      <c r="G51" s="143"/>
      <c r="H51" s="143"/>
      <c r="I51" s="143"/>
      <c r="J51" s="143"/>
      <c r="K51" s="137" t="s">
        <v>26</v>
      </c>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9"/>
    </row>
    <row r="52" spans="1:40" ht="29.25" customHeight="1">
      <c r="A52" s="143" t="s">
        <v>10</v>
      </c>
      <c r="B52" s="143"/>
      <c r="C52" s="143"/>
      <c r="D52" s="143"/>
      <c r="E52" s="143"/>
      <c r="F52" s="143"/>
      <c r="G52" s="143"/>
      <c r="H52" s="143"/>
      <c r="I52" s="143"/>
      <c r="J52" s="143"/>
      <c r="K52" s="137"/>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9"/>
    </row>
  </sheetData>
  <sheetProtection algorithmName="SHA-512" hashValue="Qy9gOAczcUY/i8HBCGwOZUxm7wErwbKbTuvU0dSGwHIQDCYJ4uMf6gs6uIOdLtZR1cikPesThLCxgsavs4K8bw==" saltValue="j9qEgkzdF8aU5i07wAiu2Q==" spinCount="100000" sheet="1" objects="1" scenarios="1"/>
  <mergeCells count="53">
    <mergeCell ref="A52:J52"/>
    <mergeCell ref="R32:T32"/>
    <mergeCell ref="A49:J49"/>
    <mergeCell ref="A46:J46"/>
    <mergeCell ref="A51:J51"/>
    <mergeCell ref="A50:J50"/>
    <mergeCell ref="K50:AN50"/>
    <mergeCell ref="K39:AN42"/>
    <mergeCell ref="A36:J38"/>
    <mergeCell ref="A48:J48"/>
    <mergeCell ref="A47:J47"/>
    <mergeCell ref="A39:J42"/>
    <mergeCell ref="K48:AN48"/>
    <mergeCell ref="K46:AN46"/>
    <mergeCell ref="A31:J35"/>
    <mergeCell ref="K52:AN52"/>
    <mergeCell ref="AD5:AN5"/>
    <mergeCell ref="AL6:AM6"/>
    <mergeCell ref="AI6:AJ6"/>
    <mergeCell ref="AD6:AE6"/>
    <mergeCell ref="X12:AN12"/>
    <mergeCell ref="X6:Y6"/>
    <mergeCell ref="AF6:AG6"/>
    <mergeCell ref="X10:AN10"/>
    <mergeCell ref="X11:AN11"/>
    <mergeCell ref="K51:AN51"/>
    <mergeCell ref="AB37:AC37"/>
    <mergeCell ref="K47:AN47"/>
    <mergeCell ref="U49:AD49"/>
    <mergeCell ref="K49:T49"/>
    <mergeCell ref="AE49:AN49"/>
    <mergeCell ref="U37:AA37"/>
    <mergeCell ref="O32:Q32"/>
    <mergeCell ref="O34:Q34"/>
    <mergeCell ref="R34:T34"/>
    <mergeCell ref="Z34:AB34"/>
    <mergeCell ref="V32:X32"/>
    <mergeCell ref="V34:X34"/>
    <mergeCell ref="Z32:AB32"/>
    <mergeCell ref="S12:V12"/>
    <mergeCell ref="S11:V11"/>
    <mergeCell ref="S10:V10"/>
    <mergeCell ref="A28:J30"/>
    <mergeCell ref="A25:J27"/>
    <mergeCell ref="O29:T29"/>
    <mergeCell ref="X13:AN13"/>
    <mergeCell ref="U29:AA29"/>
    <mergeCell ref="AB29:AC29"/>
    <mergeCell ref="A17:AN18"/>
    <mergeCell ref="A21:AN23"/>
    <mergeCell ref="S13:V13"/>
    <mergeCell ref="Z25:AN27"/>
    <mergeCell ref="K25:Y27"/>
  </mergeCells>
  <phoneticPr fontId="19"/>
  <dataValidations count="2">
    <dataValidation allowBlank="1" showInputMessage="1" error="この欄は自動入力されます。_x000a_事業の名称は様式２－１で定めてください。" sqref="Z25 K25" xr:uid="{00000000-0002-0000-0000-000000000000}"/>
    <dataValidation allowBlank="1" showInputMessage="1" showErrorMessage="1" error="この欄は自動入力されます。_x000a_先に様式2-3，2-4を記入してください。" sqref="U29:AA29" xr:uid="{00000000-0002-0000-0000-000001000000}"/>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headerFooter>
    <oddFooter>&amp;C45</oddFooter>
  </headerFooter>
  <rowBreaks count="1" manualBreakCount="1">
    <brk id="61" min="1" max="3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C7"/>
  <sheetViews>
    <sheetView view="pageBreakPreview" zoomScaleNormal="120" zoomScaleSheetLayoutView="100" workbookViewId="0">
      <selection activeCell="E6" sqref="E6"/>
    </sheetView>
  </sheetViews>
  <sheetFormatPr defaultColWidth="9" defaultRowHeight="13.2"/>
  <cols>
    <col min="1" max="1" width="6.109375" style="19" customWidth="1"/>
    <col min="2" max="2" width="22.109375" style="17" customWidth="1"/>
    <col min="3" max="3" width="58.6640625" style="17" customWidth="1"/>
    <col min="4" max="16384" width="9" style="17"/>
  </cols>
  <sheetData>
    <row r="2" spans="1:3" s="19" customFormat="1" ht="15" customHeight="1">
      <c r="A2" s="24" t="s">
        <v>105</v>
      </c>
      <c r="B2" s="24" t="s">
        <v>104</v>
      </c>
      <c r="C2" s="24" t="s">
        <v>103</v>
      </c>
    </row>
    <row r="3" spans="1:3" ht="85.5" customHeight="1">
      <c r="A3" s="22" t="s">
        <v>102</v>
      </c>
      <c r="B3" s="21" t="s">
        <v>137</v>
      </c>
      <c r="C3" s="21" t="s">
        <v>122</v>
      </c>
    </row>
    <row r="4" spans="1:3" ht="100.2" customHeight="1">
      <c r="A4" s="22" t="s">
        <v>99</v>
      </c>
      <c r="B4" s="21" t="s">
        <v>310</v>
      </c>
      <c r="C4" s="21" t="s">
        <v>311</v>
      </c>
    </row>
    <row r="5" spans="1:3" ht="50.25" customHeight="1">
      <c r="A5" s="22" t="s">
        <v>97</v>
      </c>
      <c r="B5" s="21" t="s">
        <v>277</v>
      </c>
      <c r="C5" s="21" t="s">
        <v>278</v>
      </c>
    </row>
    <row r="6" spans="1:3" ht="83.4" customHeight="1">
      <c r="A6" s="22" t="s">
        <v>95</v>
      </c>
      <c r="B6" s="21" t="s">
        <v>248</v>
      </c>
      <c r="C6" s="21" t="s">
        <v>309</v>
      </c>
    </row>
    <row r="7" spans="1:3" ht="51.75" customHeight="1">
      <c r="A7" s="22" t="s">
        <v>92</v>
      </c>
      <c r="B7" s="21" t="s">
        <v>328</v>
      </c>
      <c r="C7" s="21" t="s">
        <v>138</v>
      </c>
    </row>
  </sheetData>
  <phoneticPr fontId="18"/>
  <pageMargins left="0.70866141732283472" right="0.19685039370078741"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37"/>
  <sheetViews>
    <sheetView view="pageBreakPreview" topLeftCell="A7" zoomScaleNormal="100" zoomScaleSheetLayoutView="100" workbookViewId="0">
      <selection activeCell="C11" sqref="C11:D11"/>
    </sheetView>
  </sheetViews>
  <sheetFormatPr defaultRowHeight="13.2"/>
  <cols>
    <col min="1" max="1" width="11.21875" customWidth="1"/>
  </cols>
  <sheetData>
    <row r="1" spans="1:10" ht="23.4" customHeight="1"/>
    <row r="2" spans="1:10" ht="31.95" customHeight="1">
      <c r="A2" s="764" t="s">
        <v>249</v>
      </c>
      <c r="B2" s="764"/>
      <c r="C2" s="764"/>
      <c r="D2" s="764"/>
      <c r="E2" s="764"/>
      <c r="F2" s="764"/>
      <c r="G2" s="764"/>
      <c r="H2" s="764"/>
      <c r="I2" s="764"/>
      <c r="J2" s="764"/>
    </row>
    <row r="3" spans="1:10" ht="20.399999999999999" customHeight="1">
      <c r="A3" s="101"/>
      <c r="B3" s="101"/>
      <c r="C3" s="101"/>
      <c r="D3" s="101"/>
      <c r="E3" s="101"/>
      <c r="F3" s="101"/>
      <c r="G3" s="101"/>
      <c r="H3" s="101"/>
      <c r="I3" s="101"/>
      <c r="J3" s="101"/>
    </row>
    <row r="5" spans="1:10" ht="30" customHeight="1">
      <c r="A5" s="34" t="s">
        <v>250</v>
      </c>
      <c r="B5" s="801"/>
      <c r="C5" s="802"/>
      <c r="D5" s="802"/>
      <c r="E5" s="803"/>
      <c r="F5" s="34" t="s">
        <v>282</v>
      </c>
      <c r="G5" s="801"/>
      <c r="H5" s="803"/>
    </row>
    <row r="6" spans="1:10" ht="27.6" customHeight="1"/>
    <row r="7" spans="1:10" ht="20.399999999999999" customHeight="1">
      <c r="A7" t="s">
        <v>286</v>
      </c>
    </row>
    <row r="8" spans="1:10" ht="22.95" customHeight="1">
      <c r="A8" t="s">
        <v>251</v>
      </c>
    </row>
    <row r="9" spans="1:10" s="33" customFormat="1" ht="37.950000000000003" customHeight="1">
      <c r="A9" s="785" t="s">
        <v>301</v>
      </c>
      <c r="B9" s="786"/>
      <c r="C9" s="786" t="s">
        <v>208</v>
      </c>
      <c r="D9" s="786"/>
      <c r="E9" s="786" t="s">
        <v>295</v>
      </c>
      <c r="F9" s="786"/>
      <c r="G9" s="786" t="s">
        <v>211</v>
      </c>
      <c r="H9" s="786"/>
      <c r="I9" s="787" t="s">
        <v>212</v>
      </c>
      <c r="J9" s="788"/>
    </row>
    <row r="10" spans="1:10">
      <c r="A10" s="780"/>
      <c r="B10" s="781"/>
      <c r="C10" s="782"/>
      <c r="D10" s="781"/>
      <c r="E10" s="782"/>
      <c r="F10" s="781"/>
      <c r="G10" s="782"/>
      <c r="H10" s="781"/>
      <c r="I10" s="783">
        <f>C10*G10</f>
        <v>0</v>
      </c>
      <c r="J10" s="784"/>
    </row>
    <row r="11" spans="1:10">
      <c r="A11" s="770"/>
      <c r="B11" s="771"/>
      <c r="C11" s="772"/>
      <c r="D11" s="771"/>
      <c r="E11" s="772"/>
      <c r="F11" s="771"/>
      <c r="G11" s="772"/>
      <c r="H11" s="771"/>
      <c r="I11" s="773">
        <f>C11*G11</f>
        <v>0</v>
      </c>
      <c r="J11" s="774"/>
    </row>
    <row r="12" spans="1:10">
      <c r="A12" s="770"/>
      <c r="B12" s="771"/>
      <c r="C12" s="772"/>
      <c r="D12" s="771"/>
      <c r="E12" s="772"/>
      <c r="F12" s="771"/>
      <c r="G12" s="772"/>
      <c r="H12" s="771"/>
      <c r="I12" s="773">
        <f>C12*G12</f>
        <v>0</v>
      </c>
      <c r="J12" s="774"/>
    </row>
    <row r="13" spans="1:10" ht="13.8" thickBot="1">
      <c r="A13" s="775"/>
      <c r="B13" s="776"/>
      <c r="C13" s="777"/>
      <c r="D13" s="776"/>
      <c r="E13" s="777"/>
      <c r="F13" s="776"/>
      <c r="G13" s="777"/>
      <c r="H13" s="776"/>
      <c r="I13" s="778">
        <f>C13*G13</f>
        <v>0</v>
      </c>
      <c r="J13" s="779"/>
    </row>
    <row r="14" spans="1:10" ht="13.8" thickTop="1">
      <c r="A14" s="765" t="s">
        <v>120</v>
      </c>
      <c r="B14" s="766"/>
      <c r="C14" s="766" t="s">
        <v>210</v>
      </c>
      <c r="D14" s="766"/>
      <c r="E14" s="767">
        <f>SUM(E10:F13)</f>
        <v>0</v>
      </c>
      <c r="F14" s="767"/>
      <c r="G14" s="767">
        <f>SUM(G10:H13)</f>
        <v>0</v>
      </c>
      <c r="H14" s="767"/>
      <c r="I14" s="768">
        <f>SUM(I10:J13)</f>
        <v>0</v>
      </c>
      <c r="J14" s="769"/>
    </row>
    <row r="18" spans="1:10">
      <c r="A18" t="s">
        <v>287</v>
      </c>
    </row>
    <row r="19" spans="1:10" ht="28.2" customHeight="1">
      <c r="A19" t="s">
        <v>251</v>
      </c>
    </row>
    <row r="20" spans="1:10" ht="35.4" customHeight="1">
      <c r="A20" s="789" t="s">
        <v>302</v>
      </c>
      <c r="B20" s="790"/>
      <c r="C20" s="790" t="s">
        <v>208</v>
      </c>
      <c r="D20" s="791"/>
      <c r="E20" s="789" t="s">
        <v>295</v>
      </c>
      <c r="F20" s="792"/>
      <c r="G20" s="793" t="s">
        <v>211</v>
      </c>
      <c r="H20" s="790"/>
      <c r="I20" s="794" t="s">
        <v>212</v>
      </c>
      <c r="J20" s="795"/>
    </row>
    <row r="21" spans="1:10">
      <c r="A21" s="796"/>
      <c r="B21" s="797"/>
      <c r="C21" s="798"/>
      <c r="D21" s="797"/>
      <c r="E21" s="798"/>
      <c r="F21" s="797"/>
      <c r="G21" s="798"/>
      <c r="H21" s="797"/>
      <c r="I21" s="799">
        <f>C21*G21</f>
        <v>0</v>
      </c>
      <c r="J21" s="800"/>
    </row>
    <row r="22" spans="1:10">
      <c r="A22" s="770"/>
      <c r="B22" s="771"/>
      <c r="C22" s="772"/>
      <c r="D22" s="771"/>
      <c r="E22" s="772"/>
      <c r="F22" s="771"/>
      <c r="G22" s="772"/>
      <c r="H22" s="771"/>
      <c r="I22" s="773">
        <f>C22*G22</f>
        <v>0</v>
      </c>
      <c r="J22" s="774"/>
    </row>
    <row r="23" spans="1:10">
      <c r="A23" s="770"/>
      <c r="B23" s="771"/>
      <c r="C23" s="772"/>
      <c r="D23" s="771"/>
      <c r="E23" s="772"/>
      <c r="F23" s="771"/>
      <c r="G23" s="772"/>
      <c r="H23" s="771"/>
      <c r="I23" s="773">
        <f>C23*G23</f>
        <v>0</v>
      </c>
      <c r="J23" s="774"/>
    </row>
    <row r="24" spans="1:10" ht="13.8" thickBot="1">
      <c r="A24" s="775"/>
      <c r="B24" s="776"/>
      <c r="C24" s="777"/>
      <c r="D24" s="776"/>
      <c r="E24" s="777"/>
      <c r="F24" s="776"/>
      <c r="G24" s="777"/>
      <c r="H24" s="776"/>
      <c r="I24" s="778">
        <f>C24*G24</f>
        <v>0</v>
      </c>
      <c r="J24" s="779"/>
    </row>
    <row r="25" spans="1:10" ht="13.8" thickTop="1">
      <c r="A25" s="765" t="s">
        <v>120</v>
      </c>
      <c r="B25" s="766"/>
      <c r="C25" s="766" t="s">
        <v>210</v>
      </c>
      <c r="D25" s="766"/>
      <c r="E25" s="767">
        <f>SUM(E21:F24)</f>
        <v>0</v>
      </c>
      <c r="F25" s="767"/>
      <c r="G25" s="767">
        <f>SUM(G21:H24)</f>
        <v>0</v>
      </c>
      <c r="H25" s="767"/>
      <c r="I25" s="768">
        <f>SUM(I21:J24)</f>
        <v>0</v>
      </c>
      <c r="J25" s="769"/>
    </row>
    <row r="26" spans="1:10">
      <c r="A26" s="103"/>
      <c r="B26" s="103"/>
      <c r="C26" s="103"/>
      <c r="D26" s="103"/>
      <c r="E26" s="104"/>
      <c r="F26" s="104"/>
      <c r="G26" s="104"/>
      <c r="H26" s="104"/>
      <c r="I26" s="105"/>
      <c r="J26" s="105"/>
    </row>
    <row r="29" spans="1:10">
      <c r="A29" t="s">
        <v>287</v>
      </c>
    </row>
    <row r="30" spans="1:10" ht="27.6" customHeight="1">
      <c r="A30" t="s">
        <v>251</v>
      </c>
    </row>
    <row r="31" spans="1:10" ht="34.200000000000003" customHeight="1">
      <c r="A31" s="789" t="s">
        <v>303</v>
      </c>
      <c r="B31" s="790"/>
      <c r="C31" s="790" t="s">
        <v>208</v>
      </c>
      <c r="D31" s="791"/>
      <c r="E31" s="789" t="s">
        <v>295</v>
      </c>
      <c r="F31" s="792"/>
      <c r="G31" s="793" t="s">
        <v>211</v>
      </c>
      <c r="H31" s="790"/>
      <c r="I31" s="794" t="s">
        <v>212</v>
      </c>
      <c r="J31" s="795"/>
    </row>
    <row r="32" spans="1:10">
      <c r="A32" s="796"/>
      <c r="B32" s="797"/>
      <c r="C32" s="798"/>
      <c r="D32" s="797"/>
      <c r="E32" s="798"/>
      <c r="F32" s="797"/>
      <c r="G32" s="798"/>
      <c r="H32" s="797"/>
      <c r="I32" s="799">
        <f>C32*G32</f>
        <v>0</v>
      </c>
      <c r="J32" s="800"/>
    </row>
    <row r="33" spans="1:10">
      <c r="A33" s="770"/>
      <c r="B33" s="771"/>
      <c r="C33" s="772"/>
      <c r="D33" s="771"/>
      <c r="E33" s="772"/>
      <c r="F33" s="771"/>
      <c r="G33" s="772"/>
      <c r="H33" s="771"/>
      <c r="I33" s="773">
        <f>C33*G33</f>
        <v>0</v>
      </c>
      <c r="J33" s="774"/>
    </row>
    <row r="34" spans="1:10">
      <c r="A34" s="770"/>
      <c r="B34" s="771"/>
      <c r="C34" s="772"/>
      <c r="D34" s="771"/>
      <c r="E34" s="772"/>
      <c r="F34" s="771"/>
      <c r="G34" s="772"/>
      <c r="H34" s="771"/>
      <c r="I34" s="773">
        <f>C34*G34</f>
        <v>0</v>
      </c>
      <c r="J34" s="774"/>
    </row>
    <row r="35" spans="1:10" ht="13.8" thickBot="1">
      <c r="A35" s="775"/>
      <c r="B35" s="776"/>
      <c r="C35" s="777"/>
      <c r="D35" s="776"/>
      <c r="E35" s="777"/>
      <c r="F35" s="776"/>
      <c r="G35" s="777"/>
      <c r="H35" s="776"/>
      <c r="I35" s="778">
        <f>C35*G35</f>
        <v>0</v>
      </c>
      <c r="J35" s="779"/>
    </row>
    <row r="36" spans="1:10" ht="13.8" thickTop="1">
      <c r="A36" s="765" t="s">
        <v>120</v>
      </c>
      <c r="B36" s="766"/>
      <c r="C36" s="766" t="s">
        <v>210</v>
      </c>
      <c r="D36" s="766"/>
      <c r="E36" s="767">
        <f>SUM(E32:F35)</f>
        <v>0</v>
      </c>
      <c r="F36" s="767"/>
      <c r="G36" s="767">
        <f>SUM(G32:H35)</f>
        <v>0</v>
      </c>
      <c r="H36" s="767"/>
      <c r="I36" s="768">
        <f>SUM(I32:J35)</f>
        <v>0</v>
      </c>
      <c r="J36" s="769"/>
    </row>
    <row r="37" spans="1:10">
      <c r="A37" t="s">
        <v>257</v>
      </c>
    </row>
  </sheetData>
  <mergeCells count="93">
    <mergeCell ref="B5:E5"/>
    <mergeCell ref="G5:H5"/>
    <mergeCell ref="A36:B36"/>
    <mergeCell ref="C36:D36"/>
    <mergeCell ref="E36:F36"/>
    <mergeCell ref="G36:H36"/>
    <mergeCell ref="A34:B34"/>
    <mergeCell ref="C34:D34"/>
    <mergeCell ref="E34:F34"/>
    <mergeCell ref="G34:H34"/>
    <mergeCell ref="A32:B32"/>
    <mergeCell ref="C32:D32"/>
    <mergeCell ref="E32:F32"/>
    <mergeCell ref="G32:H32"/>
    <mergeCell ref="A25:B25"/>
    <mergeCell ref="C25:D25"/>
    <mergeCell ref="I36:J36"/>
    <mergeCell ref="A35:B35"/>
    <mergeCell ref="C35:D35"/>
    <mergeCell ref="E35:F35"/>
    <mergeCell ref="G35:H35"/>
    <mergeCell ref="I35:J35"/>
    <mergeCell ref="I34:J34"/>
    <mergeCell ref="A33:B33"/>
    <mergeCell ref="C33:D33"/>
    <mergeCell ref="E33:F33"/>
    <mergeCell ref="G33:H33"/>
    <mergeCell ref="I33:J33"/>
    <mergeCell ref="I32:J32"/>
    <mergeCell ref="A31:B31"/>
    <mergeCell ref="C31:D31"/>
    <mergeCell ref="E31:F31"/>
    <mergeCell ref="G31:H31"/>
    <mergeCell ref="I31:J31"/>
    <mergeCell ref="E25:F25"/>
    <mergeCell ref="G25:H25"/>
    <mergeCell ref="I25:J25"/>
    <mergeCell ref="A24:B24"/>
    <mergeCell ref="C24:D24"/>
    <mergeCell ref="E24:F24"/>
    <mergeCell ref="G24:H24"/>
    <mergeCell ref="I24:J24"/>
    <mergeCell ref="A23:B23"/>
    <mergeCell ref="C23:D23"/>
    <mergeCell ref="E23:F23"/>
    <mergeCell ref="G23:H23"/>
    <mergeCell ref="I23:J23"/>
    <mergeCell ref="A22:B22"/>
    <mergeCell ref="C22:D22"/>
    <mergeCell ref="E22:F22"/>
    <mergeCell ref="G22:H22"/>
    <mergeCell ref="I22:J22"/>
    <mergeCell ref="A21:B21"/>
    <mergeCell ref="C21:D21"/>
    <mergeCell ref="E21:F21"/>
    <mergeCell ref="G21:H21"/>
    <mergeCell ref="I21:J21"/>
    <mergeCell ref="A20:B20"/>
    <mergeCell ref="C20:D20"/>
    <mergeCell ref="E20:F20"/>
    <mergeCell ref="G20:H20"/>
    <mergeCell ref="I20:J20"/>
    <mergeCell ref="A9:B9"/>
    <mergeCell ref="C9:D9"/>
    <mergeCell ref="E9:F9"/>
    <mergeCell ref="G9:H9"/>
    <mergeCell ref="I9:J9"/>
    <mergeCell ref="A11:B11"/>
    <mergeCell ref="C11:D11"/>
    <mergeCell ref="E11:F11"/>
    <mergeCell ref="G11:H11"/>
    <mergeCell ref="I11:J11"/>
    <mergeCell ref="A10:B10"/>
    <mergeCell ref="C10:D10"/>
    <mergeCell ref="E10:F10"/>
    <mergeCell ref="G10:H10"/>
    <mergeCell ref="I10:J10"/>
    <mergeCell ref="A2:J2"/>
    <mergeCell ref="A14:B14"/>
    <mergeCell ref="C14:D14"/>
    <mergeCell ref="E14:F14"/>
    <mergeCell ref="G14:H14"/>
    <mergeCell ref="I14:J14"/>
    <mergeCell ref="A12:B12"/>
    <mergeCell ref="C12:D12"/>
    <mergeCell ref="E12:F12"/>
    <mergeCell ref="G12:H12"/>
    <mergeCell ref="I12:J12"/>
    <mergeCell ref="A13:B13"/>
    <mergeCell ref="C13:D13"/>
    <mergeCell ref="E13:F13"/>
    <mergeCell ref="G13:H13"/>
    <mergeCell ref="I13:J13"/>
  </mergeCells>
  <phoneticPr fontId="18"/>
  <pageMargins left="0.7" right="0.7" top="0.75" bottom="0.75" header="0.3" footer="0.3"/>
  <pageSetup paperSize="9" scale="8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F6CE6-08CA-4B8D-BFF9-AA03551B747F}">
  <dimension ref="A1:J31"/>
  <sheetViews>
    <sheetView view="pageBreakPreview" zoomScaleNormal="100" zoomScaleSheetLayoutView="100" workbookViewId="0">
      <selection activeCell="A2" sqref="A2:J2"/>
    </sheetView>
  </sheetViews>
  <sheetFormatPr defaultRowHeight="13.2"/>
  <cols>
    <col min="1" max="1" width="10.109375" customWidth="1"/>
    <col min="6" max="6" width="10.88671875" customWidth="1"/>
  </cols>
  <sheetData>
    <row r="1" spans="1:10" ht="23.4" customHeight="1"/>
    <row r="2" spans="1:10" ht="48" customHeight="1">
      <c r="A2" s="813" t="s">
        <v>284</v>
      </c>
      <c r="B2" s="764"/>
      <c r="C2" s="764"/>
      <c r="D2" s="764"/>
      <c r="E2" s="764"/>
      <c r="F2" s="764"/>
      <c r="G2" s="764"/>
      <c r="H2" s="764"/>
      <c r="I2" s="764"/>
      <c r="J2" s="764"/>
    </row>
    <row r="3" spans="1:10" ht="14.4" customHeight="1">
      <c r="A3" s="102"/>
      <c r="B3" s="101"/>
      <c r="C3" s="101"/>
      <c r="D3" s="101"/>
      <c r="E3" s="101"/>
      <c r="F3" s="101"/>
      <c r="G3" s="101"/>
      <c r="H3" s="101"/>
      <c r="I3" s="101"/>
      <c r="J3" s="101"/>
    </row>
    <row r="5" spans="1:10" ht="30" customHeight="1">
      <c r="A5" s="97" t="s">
        <v>279</v>
      </c>
      <c r="B5" s="801"/>
      <c r="C5" s="802"/>
      <c r="D5" s="802"/>
      <c r="E5" s="803"/>
      <c r="F5" s="106" t="s">
        <v>296</v>
      </c>
      <c r="G5" s="814"/>
      <c r="H5" s="814"/>
      <c r="I5" s="814"/>
    </row>
    <row r="6" spans="1:10" ht="31.2" customHeight="1">
      <c r="A6" s="97" t="s">
        <v>281</v>
      </c>
      <c r="B6" s="801"/>
      <c r="C6" s="802"/>
      <c r="D6" s="802"/>
      <c r="E6" s="803"/>
      <c r="F6" s="97" t="s">
        <v>280</v>
      </c>
      <c r="G6" s="814"/>
      <c r="H6" s="814"/>
      <c r="I6" s="814"/>
    </row>
    <row r="10" spans="1:10" ht="26.4" customHeight="1">
      <c r="A10" t="s">
        <v>252</v>
      </c>
    </row>
    <row r="11" spans="1:10">
      <c r="A11" s="804"/>
      <c r="B11" s="805"/>
      <c r="C11" s="805"/>
      <c r="D11" s="805"/>
      <c r="E11" s="805"/>
      <c r="F11" s="805"/>
      <c r="G11" s="805"/>
      <c r="H11" s="805"/>
      <c r="I11" s="806"/>
    </row>
    <row r="12" spans="1:10">
      <c r="A12" s="807"/>
      <c r="B12" s="808"/>
      <c r="C12" s="808"/>
      <c r="D12" s="808"/>
      <c r="E12" s="808"/>
      <c r="F12" s="808"/>
      <c r="G12" s="808"/>
      <c r="H12" s="808"/>
      <c r="I12" s="809"/>
    </row>
    <row r="13" spans="1:10">
      <c r="A13" s="807"/>
      <c r="B13" s="808"/>
      <c r="C13" s="808"/>
      <c r="D13" s="808"/>
      <c r="E13" s="808"/>
      <c r="F13" s="808"/>
      <c r="G13" s="808"/>
      <c r="H13" s="808"/>
      <c r="I13" s="809"/>
    </row>
    <row r="14" spans="1:10">
      <c r="A14" s="807"/>
      <c r="B14" s="808"/>
      <c r="C14" s="808"/>
      <c r="D14" s="808"/>
      <c r="E14" s="808"/>
      <c r="F14" s="808"/>
      <c r="G14" s="808"/>
      <c r="H14" s="808"/>
      <c r="I14" s="809"/>
    </row>
    <row r="15" spans="1:10">
      <c r="A15" s="807"/>
      <c r="B15" s="808"/>
      <c r="C15" s="808"/>
      <c r="D15" s="808"/>
      <c r="E15" s="808"/>
      <c r="F15" s="808"/>
      <c r="G15" s="808"/>
      <c r="H15" s="808"/>
      <c r="I15" s="809"/>
    </row>
    <row r="16" spans="1:10">
      <c r="A16" s="807"/>
      <c r="B16" s="808"/>
      <c r="C16" s="808"/>
      <c r="D16" s="808"/>
      <c r="E16" s="808"/>
      <c r="F16" s="808"/>
      <c r="G16" s="808"/>
      <c r="H16" s="808"/>
      <c r="I16" s="809"/>
    </row>
    <row r="17" spans="1:9">
      <c r="A17" s="807"/>
      <c r="B17" s="808"/>
      <c r="C17" s="808"/>
      <c r="D17" s="808"/>
      <c r="E17" s="808"/>
      <c r="F17" s="808"/>
      <c r="G17" s="808"/>
      <c r="H17" s="808"/>
      <c r="I17" s="809"/>
    </row>
    <row r="18" spans="1:9">
      <c r="A18" s="807"/>
      <c r="B18" s="808"/>
      <c r="C18" s="808"/>
      <c r="D18" s="808"/>
      <c r="E18" s="808"/>
      <c r="F18" s="808"/>
      <c r="G18" s="808"/>
      <c r="H18" s="808"/>
      <c r="I18" s="809"/>
    </row>
    <row r="19" spans="1:9">
      <c r="A19" s="807"/>
      <c r="B19" s="808"/>
      <c r="C19" s="808"/>
      <c r="D19" s="808"/>
      <c r="E19" s="808"/>
      <c r="F19" s="808"/>
      <c r="G19" s="808"/>
      <c r="H19" s="808"/>
      <c r="I19" s="809"/>
    </row>
    <row r="20" spans="1:9">
      <c r="A20" s="807"/>
      <c r="B20" s="808"/>
      <c r="C20" s="808"/>
      <c r="D20" s="808"/>
      <c r="E20" s="808"/>
      <c r="F20" s="808"/>
      <c r="G20" s="808"/>
      <c r="H20" s="808"/>
      <c r="I20" s="809"/>
    </row>
    <row r="21" spans="1:9">
      <c r="A21" s="807"/>
      <c r="B21" s="808"/>
      <c r="C21" s="808"/>
      <c r="D21" s="808"/>
      <c r="E21" s="808"/>
      <c r="F21" s="808"/>
      <c r="G21" s="808"/>
      <c r="H21" s="808"/>
      <c r="I21" s="809"/>
    </row>
    <row r="22" spans="1:9">
      <c r="A22" s="807"/>
      <c r="B22" s="808"/>
      <c r="C22" s="808"/>
      <c r="D22" s="808"/>
      <c r="E22" s="808"/>
      <c r="F22" s="808"/>
      <c r="G22" s="808"/>
      <c r="H22" s="808"/>
      <c r="I22" s="809"/>
    </row>
    <row r="23" spans="1:9">
      <c r="A23" s="807"/>
      <c r="B23" s="808"/>
      <c r="C23" s="808"/>
      <c r="D23" s="808"/>
      <c r="E23" s="808"/>
      <c r="F23" s="808"/>
      <c r="G23" s="808"/>
      <c r="H23" s="808"/>
      <c r="I23" s="809"/>
    </row>
    <row r="24" spans="1:9">
      <c r="A24" s="807"/>
      <c r="B24" s="808"/>
      <c r="C24" s="808"/>
      <c r="D24" s="808"/>
      <c r="E24" s="808"/>
      <c r="F24" s="808"/>
      <c r="G24" s="808"/>
      <c r="H24" s="808"/>
      <c r="I24" s="809"/>
    </row>
    <row r="25" spans="1:9">
      <c r="A25" s="807"/>
      <c r="B25" s="808"/>
      <c r="C25" s="808"/>
      <c r="D25" s="808"/>
      <c r="E25" s="808"/>
      <c r="F25" s="808"/>
      <c r="G25" s="808"/>
      <c r="H25" s="808"/>
      <c r="I25" s="809"/>
    </row>
    <row r="26" spans="1:9">
      <c r="A26" s="807"/>
      <c r="B26" s="808"/>
      <c r="C26" s="808"/>
      <c r="D26" s="808"/>
      <c r="E26" s="808"/>
      <c r="F26" s="808"/>
      <c r="G26" s="808"/>
      <c r="H26" s="808"/>
      <c r="I26" s="809"/>
    </row>
    <row r="27" spans="1:9">
      <c r="A27" s="807"/>
      <c r="B27" s="808"/>
      <c r="C27" s="808"/>
      <c r="D27" s="808"/>
      <c r="E27" s="808"/>
      <c r="F27" s="808"/>
      <c r="G27" s="808"/>
      <c r="H27" s="808"/>
      <c r="I27" s="809"/>
    </row>
    <row r="28" spans="1:9">
      <c r="A28" s="807"/>
      <c r="B28" s="808"/>
      <c r="C28" s="808"/>
      <c r="D28" s="808"/>
      <c r="E28" s="808"/>
      <c r="F28" s="808"/>
      <c r="G28" s="808"/>
      <c r="H28" s="808"/>
      <c r="I28" s="809"/>
    </row>
    <row r="29" spans="1:9">
      <c r="A29" s="807"/>
      <c r="B29" s="808"/>
      <c r="C29" s="808"/>
      <c r="D29" s="808"/>
      <c r="E29" s="808"/>
      <c r="F29" s="808"/>
      <c r="G29" s="808"/>
      <c r="H29" s="808"/>
      <c r="I29" s="809"/>
    </row>
    <row r="30" spans="1:9">
      <c r="A30" s="807"/>
      <c r="B30" s="808"/>
      <c r="C30" s="808"/>
      <c r="D30" s="808"/>
      <c r="E30" s="808"/>
      <c r="F30" s="808"/>
      <c r="G30" s="808"/>
      <c r="H30" s="808"/>
      <c r="I30" s="809"/>
    </row>
    <row r="31" spans="1:9">
      <c r="A31" s="810"/>
      <c r="B31" s="811"/>
      <c r="C31" s="811"/>
      <c r="D31" s="811"/>
      <c r="E31" s="811"/>
      <c r="F31" s="811"/>
      <c r="G31" s="811"/>
      <c r="H31" s="811"/>
      <c r="I31" s="812"/>
    </row>
  </sheetData>
  <mergeCells count="6">
    <mergeCell ref="A11:I31"/>
    <mergeCell ref="A2:J2"/>
    <mergeCell ref="B5:E5"/>
    <mergeCell ref="B6:E6"/>
    <mergeCell ref="G5:I5"/>
    <mergeCell ref="G6:I6"/>
  </mergeCells>
  <phoneticPr fontId="18"/>
  <pageMargins left="0.7" right="0.7" top="0.75" bottom="0.75" header="0.3" footer="0.3"/>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9"/>
  <sheetViews>
    <sheetView view="pageBreakPreview" zoomScaleNormal="120" zoomScaleSheetLayoutView="100" workbookViewId="0">
      <selection activeCell="C7" sqref="C7"/>
    </sheetView>
  </sheetViews>
  <sheetFormatPr defaultColWidth="9" defaultRowHeight="13.2"/>
  <cols>
    <col min="1" max="1" width="6.109375" style="19" customWidth="1"/>
    <col min="2" max="2" width="22.109375" style="17" customWidth="1"/>
    <col min="3" max="3" width="58.6640625" style="18" customWidth="1"/>
    <col min="4" max="16384" width="9" style="17"/>
  </cols>
  <sheetData>
    <row r="2" spans="1:3" s="19" customFormat="1" ht="15" customHeight="1">
      <c r="A2" s="24" t="s">
        <v>105</v>
      </c>
      <c r="B2" s="24" t="s">
        <v>104</v>
      </c>
      <c r="C2" s="23" t="s">
        <v>103</v>
      </c>
    </row>
    <row r="3" spans="1:3" ht="53.25" customHeight="1">
      <c r="A3" s="22" t="s">
        <v>102</v>
      </c>
      <c r="B3" s="21" t="s">
        <v>101</v>
      </c>
      <c r="C3" s="20" t="s">
        <v>100</v>
      </c>
    </row>
    <row r="4" spans="1:3" ht="72.75" customHeight="1">
      <c r="A4" s="22" t="s">
        <v>99</v>
      </c>
      <c r="B4" s="21" t="s">
        <v>98</v>
      </c>
      <c r="C4" s="20" t="s">
        <v>123</v>
      </c>
    </row>
    <row r="5" spans="1:3" ht="82.5" customHeight="1">
      <c r="A5" s="22" t="s">
        <v>97</v>
      </c>
      <c r="B5" s="21" t="s">
        <v>96</v>
      </c>
      <c r="C5" s="21" t="s">
        <v>228</v>
      </c>
    </row>
    <row r="6" spans="1:3" ht="56.1" customHeight="1">
      <c r="A6" s="22" t="s">
        <v>95</v>
      </c>
      <c r="B6" s="21" t="s">
        <v>94</v>
      </c>
      <c r="C6" s="20" t="s">
        <v>93</v>
      </c>
    </row>
    <row r="7" spans="1:3" ht="194.4" customHeight="1">
      <c r="A7" s="22" t="s">
        <v>92</v>
      </c>
      <c r="B7" s="21" t="s">
        <v>91</v>
      </c>
      <c r="C7" s="20" t="s">
        <v>333</v>
      </c>
    </row>
    <row r="8" spans="1:3" ht="56.25" customHeight="1">
      <c r="A8" s="22" t="s">
        <v>90</v>
      </c>
      <c r="B8" s="21" t="s">
        <v>89</v>
      </c>
      <c r="C8" s="20" t="s">
        <v>312</v>
      </c>
    </row>
    <row r="9" spans="1:3" ht="53.25" customHeight="1">
      <c r="A9" s="22" t="s">
        <v>88</v>
      </c>
      <c r="B9" s="21" t="s">
        <v>87</v>
      </c>
      <c r="C9" s="20" t="s">
        <v>86</v>
      </c>
    </row>
  </sheetData>
  <phoneticPr fontId="18"/>
  <pageMargins left="0.70866141732283472" right="0.1968503937007874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P60"/>
  <sheetViews>
    <sheetView view="pageBreakPreview" zoomScale="70" zoomScaleNormal="100" zoomScaleSheetLayoutView="70" zoomScalePageLayoutView="85" workbookViewId="0">
      <selection activeCell="J46" sqref="J46:AO46"/>
    </sheetView>
  </sheetViews>
  <sheetFormatPr defaultColWidth="2.6640625" defaultRowHeight="13.5" customHeight="1"/>
  <cols>
    <col min="1" max="1" width="1.21875" style="35" customWidth="1"/>
    <col min="2" max="8" width="2.88671875" style="35" customWidth="1"/>
    <col min="9" max="9" width="5.6640625" style="35" customWidth="1"/>
    <col min="10" max="16" width="2.88671875" style="35" customWidth="1"/>
    <col min="17" max="17" width="2.88671875" style="36" customWidth="1"/>
    <col min="18" max="18" width="4.44140625" style="36" customWidth="1"/>
    <col min="19" max="20" width="2.88671875" style="36" customWidth="1"/>
    <col min="21" max="40" width="2.88671875" style="35" customWidth="1"/>
    <col min="41" max="41" width="11.88671875" style="35" customWidth="1"/>
    <col min="42" max="42" width="1.21875" style="35" customWidth="1"/>
    <col min="43" max="16384" width="2.6640625" style="35"/>
  </cols>
  <sheetData>
    <row r="1" spans="2:42" ht="13.5" customHeight="1">
      <c r="B1" s="77"/>
      <c r="C1" s="77"/>
      <c r="D1" s="77"/>
      <c r="E1" s="77"/>
      <c r="F1" s="77"/>
      <c r="G1" s="77"/>
      <c r="H1" s="77"/>
      <c r="I1" s="77"/>
      <c r="J1" s="77"/>
      <c r="AC1" s="250"/>
      <c r="AD1" s="250"/>
      <c r="AE1" s="250"/>
      <c r="AF1" s="250"/>
      <c r="AG1" s="250"/>
      <c r="AH1" s="250"/>
      <c r="AI1" s="250"/>
      <c r="AJ1" s="250"/>
      <c r="AK1" s="250"/>
      <c r="AL1" s="250"/>
      <c r="AM1" s="250"/>
    </row>
    <row r="2" spans="2:42" ht="27.75" customHeight="1">
      <c r="B2" s="78" t="s">
        <v>37</v>
      </c>
      <c r="C2" s="69"/>
      <c r="D2" s="69"/>
      <c r="E2" s="69"/>
      <c r="F2" s="69"/>
      <c r="G2" s="69"/>
      <c r="H2" s="69"/>
      <c r="I2" s="69"/>
    </row>
    <row r="3" spans="2:42" ht="23.1" customHeight="1">
      <c r="B3" s="311" t="s">
        <v>25</v>
      </c>
      <c r="C3" s="312"/>
      <c r="D3" s="312"/>
      <c r="E3" s="312"/>
      <c r="F3" s="312"/>
      <c r="G3" s="312"/>
      <c r="H3" s="312"/>
      <c r="I3" s="313"/>
      <c r="J3" s="342" t="str">
        <f>'（様式１）'!X10</f>
        <v>○○劇場</v>
      </c>
      <c r="K3" s="343"/>
      <c r="L3" s="343"/>
      <c r="M3" s="343"/>
      <c r="N3" s="343"/>
      <c r="O3" s="343"/>
      <c r="P3" s="343"/>
      <c r="Q3" s="343"/>
      <c r="R3" s="343"/>
      <c r="S3" s="343"/>
      <c r="T3" s="343"/>
      <c r="U3" s="343"/>
      <c r="V3" s="343"/>
      <c r="W3" s="343"/>
      <c r="X3" s="343"/>
      <c r="Y3" s="343"/>
      <c r="Z3" s="341" t="s">
        <v>315</v>
      </c>
      <c r="AA3" s="341"/>
      <c r="AB3" s="341"/>
      <c r="AC3" s="341"/>
      <c r="AD3" s="341"/>
      <c r="AE3" s="341"/>
      <c r="AF3" s="341"/>
      <c r="AG3" s="341"/>
      <c r="AH3" s="341"/>
      <c r="AI3" s="341"/>
      <c r="AJ3" s="341"/>
      <c r="AK3" s="341"/>
      <c r="AL3" s="341"/>
      <c r="AM3" s="341"/>
      <c r="AN3" s="341"/>
      <c r="AO3" s="113"/>
    </row>
    <row r="4" spans="2:42" ht="18" customHeight="1">
      <c r="B4" s="314" t="s">
        <v>38</v>
      </c>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6"/>
    </row>
    <row r="5" spans="2:42" ht="18" customHeight="1" thickBot="1">
      <c r="B5" s="317"/>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8"/>
      <c r="AN5" s="318"/>
      <c r="AO5" s="319"/>
    </row>
    <row r="6" spans="2:42" ht="23.1" customHeight="1">
      <c r="B6" s="238" t="s">
        <v>39</v>
      </c>
      <c r="C6" s="239"/>
      <c r="D6" s="239"/>
      <c r="E6" s="239"/>
      <c r="F6" s="242" t="s">
        <v>215</v>
      </c>
      <c r="G6" s="242"/>
      <c r="H6" s="242"/>
      <c r="I6" s="242"/>
      <c r="J6" s="242"/>
      <c r="K6" s="242"/>
      <c r="L6" s="242"/>
      <c r="M6" s="242"/>
      <c r="N6" s="242"/>
      <c r="O6" s="242"/>
      <c r="P6" s="242"/>
      <c r="Q6" s="242"/>
      <c r="R6" s="242"/>
      <c r="S6" s="242"/>
      <c r="T6" s="242"/>
      <c r="U6" s="288" t="s">
        <v>40</v>
      </c>
      <c r="V6" s="289"/>
      <c r="W6" s="289"/>
      <c r="X6" s="289"/>
      <c r="Y6" s="290"/>
      <c r="Z6" s="294" t="s">
        <v>145</v>
      </c>
      <c r="AA6" s="295"/>
      <c r="AB6" s="295"/>
      <c r="AC6" s="295"/>
      <c r="AD6" s="295"/>
      <c r="AE6" s="295"/>
      <c r="AF6" s="295"/>
      <c r="AG6" s="295"/>
      <c r="AH6" s="295"/>
      <c r="AI6" s="296"/>
      <c r="AJ6" s="300" t="s">
        <v>213</v>
      </c>
      <c r="AK6" s="301"/>
      <c r="AL6" s="301"/>
      <c r="AM6" s="302"/>
      <c r="AN6" s="300" t="s">
        <v>214</v>
      </c>
      <c r="AO6" s="306"/>
      <c r="AP6" s="41"/>
    </row>
    <row r="7" spans="2:42" ht="23.1" customHeight="1">
      <c r="B7" s="240"/>
      <c r="C7" s="241"/>
      <c r="D7" s="241"/>
      <c r="E7" s="241"/>
      <c r="F7" s="243"/>
      <c r="G7" s="243"/>
      <c r="H7" s="243"/>
      <c r="I7" s="243"/>
      <c r="J7" s="243"/>
      <c r="K7" s="243"/>
      <c r="L7" s="243"/>
      <c r="M7" s="243"/>
      <c r="N7" s="243"/>
      <c r="O7" s="243"/>
      <c r="P7" s="243"/>
      <c r="Q7" s="243"/>
      <c r="R7" s="243"/>
      <c r="S7" s="243"/>
      <c r="T7" s="243"/>
      <c r="U7" s="291"/>
      <c r="V7" s="292"/>
      <c r="W7" s="292"/>
      <c r="X7" s="292"/>
      <c r="Y7" s="293"/>
      <c r="Z7" s="297"/>
      <c r="AA7" s="298"/>
      <c r="AB7" s="298"/>
      <c r="AC7" s="298"/>
      <c r="AD7" s="298"/>
      <c r="AE7" s="298"/>
      <c r="AF7" s="298"/>
      <c r="AG7" s="298"/>
      <c r="AH7" s="298"/>
      <c r="AI7" s="299"/>
      <c r="AJ7" s="303"/>
      <c r="AK7" s="304"/>
      <c r="AL7" s="304"/>
      <c r="AM7" s="305"/>
      <c r="AN7" s="303"/>
      <c r="AO7" s="307"/>
    </row>
    <row r="8" spans="2:42" ht="23.1" customHeight="1">
      <c r="B8" s="209" t="s">
        <v>41</v>
      </c>
      <c r="C8" s="241"/>
      <c r="D8" s="241"/>
      <c r="E8" s="241"/>
      <c r="F8" s="243" t="s">
        <v>298</v>
      </c>
      <c r="G8" s="272"/>
      <c r="H8" s="272"/>
      <c r="I8" s="272"/>
      <c r="J8" s="272"/>
      <c r="K8" s="131" t="s">
        <v>288</v>
      </c>
      <c r="L8" s="174"/>
      <c r="M8" s="174"/>
      <c r="N8" s="174"/>
      <c r="O8" s="174"/>
      <c r="P8" s="267">
        <f>O24</f>
        <v>1800</v>
      </c>
      <c r="Q8" s="268"/>
      <c r="R8" s="268"/>
      <c r="S8" s="268"/>
      <c r="T8" s="268"/>
      <c r="U8" s="244" t="s">
        <v>211</v>
      </c>
      <c r="V8" s="174"/>
      <c r="W8" s="174"/>
      <c r="X8" s="174"/>
      <c r="Y8" s="174"/>
      <c r="Z8" s="268">
        <f>S24</f>
        <v>360</v>
      </c>
      <c r="AA8" s="268"/>
      <c r="AB8" s="268"/>
      <c r="AC8" s="268"/>
      <c r="AD8" s="268"/>
      <c r="AE8" s="245" t="s">
        <v>42</v>
      </c>
      <c r="AF8" s="174"/>
      <c r="AG8" s="174"/>
      <c r="AH8" s="174"/>
      <c r="AI8" s="174"/>
      <c r="AJ8" s="308">
        <f>Z8/P8</f>
        <v>0.2</v>
      </c>
      <c r="AK8" s="308"/>
      <c r="AL8" s="308"/>
      <c r="AM8" s="308"/>
      <c r="AN8" s="272"/>
      <c r="AO8" s="309"/>
      <c r="AP8" s="41"/>
    </row>
    <row r="9" spans="2:42" ht="23.1" customHeight="1">
      <c r="B9" s="209"/>
      <c r="C9" s="241"/>
      <c r="D9" s="241"/>
      <c r="E9" s="241"/>
      <c r="F9" s="243"/>
      <c r="G9" s="272"/>
      <c r="H9" s="272"/>
      <c r="I9" s="272"/>
      <c r="J9" s="272"/>
      <c r="K9" s="131"/>
      <c r="L9" s="174"/>
      <c r="M9" s="174"/>
      <c r="N9" s="174"/>
      <c r="O9" s="174"/>
      <c r="P9" s="267"/>
      <c r="Q9" s="268"/>
      <c r="R9" s="268"/>
      <c r="S9" s="268"/>
      <c r="T9" s="268"/>
      <c r="U9" s="244"/>
      <c r="V9" s="174"/>
      <c r="W9" s="174"/>
      <c r="X9" s="174"/>
      <c r="Y9" s="174"/>
      <c r="Z9" s="268"/>
      <c r="AA9" s="268"/>
      <c r="AB9" s="268"/>
      <c r="AC9" s="268"/>
      <c r="AD9" s="268"/>
      <c r="AE9" s="245"/>
      <c r="AF9" s="174"/>
      <c r="AG9" s="174"/>
      <c r="AH9" s="174"/>
      <c r="AI9" s="174"/>
      <c r="AJ9" s="308"/>
      <c r="AK9" s="308"/>
      <c r="AL9" s="308"/>
      <c r="AM9" s="308"/>
      <c r="AN9" s="272"/>
      <c r="AO9" s="309"/>
      <c r="AP9" s="41"/>
    </row>
    <row r="10" spans="2:42" ht="23.1" customHeight="1">
      <c r="B10" s="240" t="s">
        <v>43</v>
      </c>
      <c r="C10" s="241"/>
      <c r="D10" s="241"/>
      <c r="E10" s="241"/>
      <c r="F10" s="336" t="s">
        <v>237</v>
      </c>
      <c r="G10" s="337"/>
      <c r="H10" s="337"/>
      <c r="I10" s="337"/>
      <c r="J10" s="337"/>
      <c r="K10" s="131" t="s">
        <v>234</v>
      </c>
      <c r="L10" s="174"/>
      <c r="M10" s="174"/>
      <c r="N10" s="174"/>
      <c r="O10" s="174"/>
      <c r="P10" s="332" t="s">
        <v>323</v>
      </c>
      <c r="Q10" s="253"/>
      <c r="R10" s="253"/>
      <c r="S10" s="253"/>
      <c r="T10" s="253"/>
      <c r="U10" s="244" t="s">
        <v>235</v>
      </c>
      <c r="V10" s="244"/>
      <c r="W10" s="244"/>
      <c r="X10" s="244"/>
      <c r="Y10" s="244"/>
      <c r="Z10" s="256">
        <v>0.75</v>
      </c>
      <c r="AA10" s="253"/>
      <c r="AB10" s="253"/>
      <c r="AC10" s="253"/>
      <c r="AD10" s="257"/>
      <c r="AE10" s="323" t="s">
        <v>212</v>
      </c>
      <c r="AF10" s="324"/>
      <c r="AG10" s="324"/>
      <c r="AH10" s="324"/>
      <c r="AI10" s="325"/>
      <c r="AJ10" s="329">
        <f>W24</f>
        <v>2916000</v>
      </c>
      <c r="AK10" s="233"/>
      <c r="AL10" s="233"/>
      <c r="AM10" s="233"/>
      <c r="AN10" s="233"/>
      <c r="AO10" s="330"/>
      <c r="AP10" s="41"/>
    </row>
    <row r="11" spans="2:42" ht="23.1" customHeight="1">
      <c r="B11" s="240"/>
      <c r="C11" s="241"/>
      <c r="D11" s="241"/>
      <c r="E11" s="241"/>
      <c r="F11" s="336"/>
      <c r="G11" s="337"/>
      <c r="H11" s="337"/>
      <c r="I11" s="337"/>
      <c r="J11" s="337"/>
      <c r="K11" s="132"/>
      <c r="L11" s="174"/>
      <c r="M11" s="174"/>
      <c r="N11" s="174"/>
      <c r="O11" s="174"/>
      <c r="P11" s="254"/>
      <c r="Q11" s="255"/>
      <c r="R11" s="255"/>
      <c r="S11" s="255"/>
      <c r="T11" s="255"/>
      <c r="U11" s="244"/>
      <c r="V11" s="244"/>
      <c r="W11" s="244"/>
      <c r="X11" s="244"/>
      <c r="Y11" s="244"/>
      <c r="Z11" s="254"/>
      <c r="AA11" s="255"/>
      <c r="AB11" s="255"/>
      <c r="AC11" s="255"/>
      <c r="AD11" s="258"/>
      <c r="AE11" s="326"/>
      <c r="AF11" s="327"/>
      <c r="AG11" s="327"/>
      <c r="AH11" s="327"/>
      <c r="AI11" s="328"/>
      <c r="AJ11" s="235"/>
      <c r="AK11" s="236"/>
      <c r="AL11" s="236"/>
      <c r="AM11" s="236"/>
      <c r="AN11" s="236"/>
      <c r="AO11" s="331"/>
      <c r="AP11" s="41"/>
    </row>
    <row r="12" spans="2:42" s="79" customFormat="1" ht="23.1" customHeight="1">
      <c r="B12" s="175" t="s">
        <v>44</v>
      </c>
      <c r="C12" s="176"/>
      <c r="D12" s="176"/>
      <c r="E12" s="176"/>
      <c r="F12" s="176"/>
      <c r="G12" s="176"/>
      <c r="H12" s="176"/>
      <c r="I12" s="176"/>
      <c r="J12" s="333" t="s">
        <v>45</v>
      </c>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335"/>
    </row>
    <row r="13" spans="2:42" s="79" customFormat="1" ht="23.1" customHeight="1">
      <c r="B13" s="175"/>
      <c r="C13" s="176"/>
      <c r="D13" s="176"/>
      <c r="E13" s="176"/>
      <c r="F13" s="176"/>
      <c r="G13" s="176"/>
      <c r="H13" s="176"/>
      <c r="I13" s="176"/>
      <c r="J13" s="333"/>
      <c r="K13" s="334"/>
      <c r="L13" s="334"/>
      <c r="M13" s="334"/>
      <c r="N13" s="334"/>
      <c r="O13" s="334"/>
      <c r="P13" s="334"/>
      <c r="Q13" s="334"/>
      <c r="R13" s="334"/>
      <c r="S13" s="334"/>
      <c r="T13" s="334"/>
      <c r="U13" s="334"/>
      <c r="V13" s="334"/>
      <c r="W13" s="334"/>
      <c r="X13" s="334"/>
      <c r="Y13" s="334"/>
      <c r="Z13" s="334"/>
      <c r="AA13" s="334"/>
      <c r="AB13" s="334"/>
      <c r="AC13" s="334"/>
      <c r="AD13" s="334"/>
      <c r="AE13" s="334"/>
      <c r="AF13" s="334"/>
      <c r="AG13" s="334"/>
      <c r="AH13" s="334"/>
      <c r="AI13" s="334"/>
      <c r="AJ13" s="334"/>
      <c r="AK13" s="334"/>
      <c r="AL13" s="334"/>
      <c r="AM13" s="334"/>
      <c r="AN13" s="334"/>
      <c r="AO13" s="335"/>
    </row>
    <row r="14" spans="2:42" s="79" customFormat="1" ht="23.1" customHeight="1">
      <c r="B14" s="175"/>
      <c r="C14" s="176"/>
      <c r="D14" s="176"/>
      <c r="E14" s="176"/>
      <c r="F14" s="176"/>
      <c r="G14" s="176"/>
      <c r="H14" s="176"/>
      <c r="I14" s="176"/>
      <c r="J14" s="333"/>
      <c r="K14" s="334"/>
      <c r="L14" s="334"/>
      <c r="M14" s="334"/>
      <c r="N14" s="334"/>
      <c r="O14" s="334"/>
      <c r="P14" s="334"/>
      <c r="Q14" s="334"/>
      <c r="R14" s="334"/>
      <c r="S14" s="334"/>
      <c r="T14" s="334"/>
      <c r="U14" s="334"/>
      <c r="V14" s="334"/>
      <c r="W14" s="334"/>
      <c r="X14" s="334"/>
      <c r="Y14" s="334"/>
      <c r="Z14" s="334"/>
      <c r="AA14" s="334"/>
      <c r="AB14" s="334"/>
      <c r="AC14" s="334"/>
      <c r="AD14" s="334"/>
      <c r="AE14" s="334"/>
      <c r="AF14" s="334"/>
      <c r="AG14" s="334"/>
      <c r="AH14" s="334"/>
      <c r="AI14" s="334"/>
      <c r="AJ14" s="334"/>
      <c r="AK14" s="334"/>
      <c r="AL14" s="334"/>
      <c r="AM14" s="334"/>
      <c r="AN14" s="334"/>
      <c r="AO14" s="335"/>
    </row>
    <row r="15" spans="2:42" s="79" customFormat="1" ht="23.1" customHeight="1">
      <c r="B15" s="175"/>
      <c r="C15" s="176"/>
      <c r="D15" s="176"/>
      <c r="E15" s="176"/>
      <c r="F15" s="176"/>
      <c r="G15" s="176"/>
      <c r="H15" s="176"/>
      <c r="I15" s="176"/>
      <c r="J15" s="333"/>
      <c r="K15" s="334"/>
      <c r="L15" s="334"/>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c r="AL15" s="334"/>
      <c r="AM15" s="334"/>
      <c r="AN15" s="334"/>
      <c r="AO15" s="335"/>
    </row>
    <row r="16" spans="2:42" s="79" customFormat="1" ht="23.1" customHeight="1">
      <c r="B16" s="175"/>
      <c r="C16" s="176"/>
      <c r="D16" s="176"/>
      <c r="E16" s="176"/>
      <c r="F16" s="176"/>
      <c r="G16" s="176"/>
      <c r="H16" s="176"/>
      <c r="I16" s="176"/>
      <c r="J16" s="333"/>
      <c r="K16" s="334"/>
      <c r="L16" s="334"/>
      <c r="M16" s="334"/>
      <c r="N16" s="334"/>
      <c r="O16" s="334"/>
      <c r="P16" s="334"/>
      <c r="Q16" s="334"/>
      <c r="R16" s="334"/>
      <c r="S16" s="334"/>
      <c r="T16" s="334"/>
      <c r="U16" s="334"/>
      <c r="V16" s="334"/>
      <c r="W16" s="334"/>
      <c r="X16" s="334"/>
      <c r="Y16" s="334"/>
      <c r="Z16" s="334"/>
      <c r="AA16" s="334"/>
      <c r="AB16" s="334"/>
      <c r="AC16" s="334"/>
      <c r="AD16" s="334"/>
      <c r="AE16" s="334"/>
      <c r="AF16" s="334"/>
      <c r="AG16" s="334"/>
      <c r="AH16" s="334"/>
      <c r="AI16" s="334"/>
      <c r="AJ16" s="334"/>
      <c r="AK16" s="334"/>
      <c r="AL16" s="334"/>
      <c r="AM16" s="334"/>
      <c r="AN16" s="334"/>
      <c r="AO16" s="335"/>
    </row>
    <row r="17" spans="2:42" s="79" customFormat="1" ht="23.1" customHeight="1">
      <c r="B17" s="175"/>
      <c r="C17" s="176"/>
      <c r="D17" s="176"/>
      <c r="E17" s="176"/>
      <c r="F17" s="176"/>
      <c r="G17" s="176"/>
      <c r="H17" s="176"/>
      <c r="I17" s="176"/>
      <c r="J17" s="334"/>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335"/>
    </row>
    <row r="18" spans="2:42" ht="39.6" customHeight="1">
      <c r="B18" s="209" t="s">
        <v>289</v>
      </c>
      <c r="C18" s="174"/>
      <c r="D18" s="174"/>
      <c r="E18" s="174"/>
      <c r="F18" s="174"/>
      <c r="G18" s="174"/>
      <c r="H18" s="174"/>
      <c r="I18" s="174"/>
      <c r="J18" s="310" t="s">
        <v>202</v>
      </c>
      <c r="K18" s="189"/>
      <c r="L18" s="189" t="s">
        <v>208</v>
      </c>
      <c r="M18" s="189"/>
      <c r="N18" s="189"/>
      <c r="O18" s="189" t="s">
        <v>290</v>
      </c>
      <c r="P18" s="189"/>
      <c r="Q18" s="189"/>
      <c r="R18" s="189"/>
      <c r="S18" s="189" t="s">
        <v>211</v>
      </c>
      <c r="T18" s="189"/>
      <c r="U18" s="189"/>
      <c r="V18" s="189"/>
      <c r="W18" s="190" t="s">
        <v>212</v>
      </c>
      <c r="X18" s="190"/>
      <c r="Y18" s="190"/>
      <c r="Z18" s="190"/>
      <c r="AA18" s="190"/>
      <c r="AB18" s="190"/>
      <c r="AC18" s="191"/>
      <c r="AD18" s="245" t="s">
        <v>169</v>
      </c>
      <c r="AE18" s="245"/>
      <c r="AF18" s="245"/>
      <c r="AG18" s="245"/>
      <c r="AH18" s="245"/>
      <c r="AI18" s="245"/>
      <c r="AJ18" s="259" t="s">
        <v>258</v>
      </c>
      <c r="AK18" s="259"/>
      <c r="AL18" s="259"/>
      <c r="AM18" s="259"/>
      <c r="AN18" s="259"/>
      <c r="AO18" s="259"/>
      <c r="AP18" s="41"/>
    </row>
    <row r="19" spans="2:42" ht="27" customHeight="1">
      <c r="B19" s="209"/>
      <c r="C19" s="174"/>
      <c r="D19" s="174"/>
      <c r="E19" s="174"/>
      <c r="F19" s="174"/>
      <c r="G19" s="174"/>
      <c r="H19" s="174"/>
      <c r="I19" s="174"/>
      <c r="J19" s="285" t="s">
        <v>236</v>
      </c>
      <c r="K19" s="286"/>
      <c r="L19" s="286"/>
      <c r="M19" s="286"/>
      <c r="N19" s="286"/>
      <c r="O19" s="286"/>
      <c r="P19" s="286"/>
      <c r="Q19" s="286"/>
      <c r="R19" s="286"/>
      <c r="S19" s="286"/>
      <c r="T19" s="286"/>
      <c r="U19" s="286"/>
      <c r="V19" s="286"/>
      <c r="W19" s="286"/>
      <c r="X19" s="286"/>
      <c r="Y19" s="286"/>
      <c r="Z19" s="286"/>
      <c r="AA19" s="286"/>
      <c r="AB19" s="286"/>
      <c r="AC19" s="287"/>
      <c r="AD19" s="245"/>
      <c r="AE19" s="245"/>
      <c r="AF19" s="245"/>
      <c r="AG19" s="245"/>
      <c r="AH19" s="245"/>
      <c r="AI19" s="245"/>
      <c r="AJ19" s="259"/>
      <c r="AK19" s="259"/>
      <c r="AL19" s="259"/>
      <c r="AM19" s="259"/>
      <c r="AN19" s="259"/>
      <c r="AO19" s="259"/>
      <c r="AP19" s="41"/>
    </row>
    <row r="20" spans="2:42" ht="23.1" customHeight="1">
      <c r="B20" s="209"/>
      <c r="C20" s="174"/>
      <c r="D20" s="174"/>
      <c r="E20" s="174"/>
      <c r="F20" s="174"/>
      <c r="G20" s="174"/>
      <c r="H20" s="174"/>
      <c r="I20" s="174"/>
      <c r="J20" s="338" t="s">
        <v>203</v>
      </c>
      <c r="K20" s="169"/>
      <c r="L20" s="169">
        <v>10000</v>
      </c>
      <c r="M20" s="169"/>
      <c r="N20" s="169"/>
      <c r="O20" s="169">
        <v>720</v>
      </c>
      <c r="P20" s="169"/>
      <c r="Q20" s="169"/>
      <c r="R20" s="169"/>
      <c r="S20" s="169">
        <v>144</v>
      </c>
      <c r="T20" s="169"/>
      <c r="U20" s="169"/>
      <c r="V20" s="169"/>
      <c r="W20" s="263">
        <f>L20*S20</f>
        <v>1440000</v>
      </c>
      <c r="X20" s="263"/>
      <c r="Y20" s="263"/>
      <c r="Z20" s="263"/>
      <c r="AA20" s="263"/>
      <c r="AB20" s="263"/>
      <c r="AC20" s="264"/>
      <c r="AD20" s="220" t="s">
        <v>332</v>
      </c>
      <c r="AE20" s="221"/>
      <c r="AF20" s="221"/>
      <c r="AG20" s="221"/>
      <c r="AH20" s="221"/>
      <c r="AI20" s="222"/>
      <c r="AJ20" s="229"/>
      <c r="AK20" s="230"/>
      <c r="AL20" s="230"/>
      <c r="AM20" s="230"/>
      <c r="AN20" s="230"/>
      <c r="AO20" s="231"/>
      <c r="AP20" s="41"/>
    </row>
    <row r="21" spans="2:42" ht="23.1" customHeight="1">
      <c r="B21" s="209"/>
      <c r="C21" s="174"/>
      <c r="D21" s="174"/>
      <c r="E21" s="174"/>
      <c r="F21" s="174"/>
      <c r="G21" s="174"/>
      <c r="H21" s="174"/>
      <c r="I21" s="174"/>
      <c r="J21" s="338" t="s">
        <v>204</v>
      </c>
      <c r="K21" s="169"/>
      <c r="L21" s="169">
        <v>8000</v>
      </c>
      <c r="M21" s="169"/>
      <c r="N21" s="169"/>
      <c r="O21" s="169">
        <v>540</v>
      </c>
      <c r="P21" s="169"/>
      <c r="Q21" s="169"/>
      <c r="R21" s="169"/>
      <c r="S21" s="169">
        <v>108</v>
      </c>
      <c r="T21" s="169"/>
      <c r="U21" s="169"/>
      <c r="V21" s="169"/>
      <c r="W21" s="263">
        <f t="shared" ref="W21" si="0">L21*S21</f>
        <v>864000</v>
      </c>
      <c r="X21" s="263"/>
      <c r="Y21" s="263"/>
      <c r="Z21" s="263"/>
      <c r="AA21" s="263"/>
      <c r="AB21" s="263"/>
      <c r="AC21" s="264"/>
      <c r="AD21" s="223"/>
      <c r="AE21" s="224"/>
      <c r="AF21" s="224"/>
      <c r="AG21" s="224"/>
      <c r="AH21" s="224"/>
      <c r="AI21" s="225"/>
      <c r="AJ21" s="217">
        <f>様式３!AO44</f>
        <v>8042000</v>
      </c>
      <c r="AK21" s="218"/>
      <c r="AL21" s="218"/>
      <c r="AM21" s="218"/>
      <c r="AN21" s="218"/>
      <c r="AO21" s="219"/>
      <c r="AP21" s="41"/>
    </row>
    <row r="22" spans="2:42" ht="22.95" customHeight="1">
      <c r="B22" s="209"/>
      <c r="C22" s="174"/>
      <c r="D22" s="174"/>
      <c r="E22" s="174"/>
      <c r="F22" s="174"/>
      <c r="G22" s="174"/>
      <c r="H22" s="174"/>
      <c r="I22" s="174"/>
      <c r="J22" s="338" t="s">
        <v>205</v>
      </c>
      <c r="K22" s="169"/>
      <c r="L22" s="169">
        <v>6000</v>
      </c>
      <c r="M22" s="169"/>
      <c r="N22" s="169"/>
      <c r="O22" s="169">
        <v>360</v>
      </c>
      <c r="P22" s="169"/>
      <c r="Q22" s="169"/>
      <c r="R22" s="169"/>
      <c r="S22" s="169">
        <v>72</v>
      </c>
      <c r="T22" s="169"/>
      <c r="U22" s="169"/>
      <c r="V22" s="169"/>
      <c r="W22" s="263">
        <f>L22*S22</f>
        <v>432000</v>
      </c>
      <c r="X22" s="263"/>
      <c r="Y22" s="263"/>
      <c r="Z22" s="263"/>
      <c r="AA22" s="263"/>
      <c r="AB22" s="263"/>
      <c r="AC22" s="264"/>
      <c r="AD22" s="223"/>
      <c r="AE22" s="224"/>
      <c r="AF22" s="224"/>
      <c r="AG22" s="224"/>
      <c r="AH22" s="224"/>
      <c r="AI22" s="225"/>
      <c r="AJ22" s="211"/>
      <c r="AK22" s="212"/>
      <c r="AL22" s="212"/>
      <c r="AM22" s="212"/>
      <c r="AN22" s="212"/>
      <c r="AO22" s="213"/>
      <c r="AP22" s="41"/>
    </row>
    <row r="23" spans="2:42" ht="23.1" customHeight="1" thickBot="1">
      <c r="B23" s="209"/>
      <c r="C23" s="174"/>
      <c r="D23" s="174"/>
      <c r="E23" s="174"/>
      <c r="F23" s="174"/>
      <c r="G23" s="174"/>
      <c r="H23" s="174"/>
      <c r="I23" s="174"/>
      <c r="J23" s="339" t="s">
        <v>206</v>
      </c>
      <c r="K23" s="170"/>
      <c r="L23" s="170">
        <v>5000</v>
      </c>
      <c r="M23" s="170"/>
      <c r="N23" s="170"/>
      <c r="O23" s="170">
        <v>180</v>
      </c>
      <c r="P23" s="170"/>
      <c r="Q23" s="170"/>
      <c r="R23" s="170"/>
      <c r="S23" s="170">
        <v>36</v>
      </c>
      <c r="T23" s="170"/>
      <c r="U23" s="170"/>
      <c r="V23" s="170"/>
      <c r="W23" s="265">
        <f t="shared" ref="W23" si="1">L23*S23</f>
        <v>180000</v>
      </c>
      <c r="X23" s="265"/>
      <c r="Y23" s="265"/>
      <c r="Z23" s="265"/>
      <c r="AA23" s="265"/>
      <c r="AB23" s="265"/>
      <c r="AC23" s="266"/>
      <c r="AD23" s="223"/>
      <c r="AE23" s="224"/>
      <c r="AF23" s="224"/>
      <c r="AG23" s="224"/>
      <c r="AH23" s="224"/>
      <c r="AI23" s="225"/>
      <c r="AJ23" s="214"/>
      <c r="AK23" s="215"/>
      <c r="AL23" s="215"/>
      <c r="AM23" s="215"/>
      <c r="AN23" s="215"/>
      <c r="AO23" s="216"/>
      <c r="AP23" s="41"/>
    </row>
    <row r="24" spans="2:42" ht="23.1" customHeight="1" thickTop="1">
      <c r="B24" s="210"/>
      <c r="C24" s="174"/>
      <c r="D24" s="174"/>
      <c r="E24" s="174"/>
      <c r="F24" s="174"/>
      <c r="G24" s="174"/>
      <c r="H24" s="174"/>
      <c r="I24" s="174"/>
      <c r="J24" s="340" t="s">
        <v>209</v>
      </c>
      <c r="K24" s="171"/>
      <c r="L24" s="171" t="s">
        <v>210</v>
      </c>
      <c r="M24" s="171"/>
      <c r="N24" s="171"/>
      <c r="O24" s="168">
        <f>SUM(O20:R23)</f>
        <v>1800</v>
      </c>
      <c r="P24" s="168"/>
      <c r="Q24" s="168"/>
      <c r="R24" s="168"/>
      <c r="S24" s="168">
        <f>SUM(S20:V23)</f>
        <v>360</v>
      </c>
      <c r="T24" s="168"/>
      <c r="U24" s="168"/>
      <c r="V24" s="168"/>
      <c r="W24" s="204">
        <f>SUM(W20:AC23)</f>
        <v>2916000</v>
      </c>
      <c r="X24" s="204"/>
      <c r="Y24" s="204"/>
      <c r="Z24" s="204"/>
      <c r="AA24" s="204"/>
      <c r="AB24" s="204"/>
      <c r="AC24" s="205"/>
      <c r="AD24" s="226"/>
      <c r="AE24" s="227"/>
      <c r="AF24" s="227"/>
      <c r="AG24" s="227"/>
      <c r="AH24" s="227"/>
      <c r="AI24" s="228"/>
      <c r="AJ24" s="260">
        <v>5832000</v>
      </c>
      <c r="AK24" s="261"/>
      <c r="AL24" s="261"/>
      <c r="AM24" s="261"/>
      <c r="AN24" s="261"/>
      <c r="AO24" s="262"/>
    </row>
    <row r="25" spans="2:42" ht="23.1" customHeight="1" thickBot="1">
      <c r="B25" s="320" t="s">
        <v>50</v>
      </c>
      <c r="C25" s="321"/>
      <c r="D25" s="321"/>
      <c r="E25" s="321"/>
      <c r="F25" s="321"/>
      <c r="G25" s="321"/>
      <c r="H25" s="321"/>
      <c r="I25" s="322"/>
      <c r="J25" s="269"/>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1"/>
      <c r="AP25" s="41"/>
    </row>
    <row r="26" spans="2:42" ht="22.95" customHeight="1" thickBot="1">
      <c r="B26" s="108"/>
      <c r="C26" s="107"/>
      <c r="D26" s="107"/>
      <c r="E26" s="107"/>
      <c r="F26" s="107"/>
      <c r="G26" s="107"/>
      <c r="H26" s="107"/>
      <c r="I26" s="107"/>
      <c r="J26" s="110"/>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109"/>
      <c r="AP26" s="41"/>
    </row>
    <row r="27" spans="2:42" ht="23.1" customHeight="1">
      <c r="B27" s="238" t="s">
        <v>39</v>
      </c>
      <c r="C27" s="239"/>
      <c r="D27" s="239"/>
      <c r="E27" s="239"/>
      <c r="F27" s="242" t="s">
        <v>217</v>
      </c>
      <c r="G27" s="242"/>
      <c r="H27" s="242"/>
      <c r="I27" s="242"/>
      <c r="J27" s="242"/>
      <c r="K27" s="242"/>
      <c r="L27" s="242"/>
      <c r="M27" s="242"/>
      <c r="N27" s="242"/>
      <c r="O27" s="242"/>
      <c r="P27" s="242"/>
      <c r="Q27" s="242"/>
      <c r="R27" s="242"/>
      <c r="S27" s="242"/>
      <c r="T27" s="242"/>
      <c r="U27" s="288" t="s">
        <v>40</v>
      </c>
      <c r="V27" s="289"/>
      <c r="W27" s="289"/>
      <c r="X27" s="289"/>
      <c r="Y27" s="290"/>
      <c r="Z27" s="294" t="s">
        <v>145</v>
      </c>
      <c r="AA27" s="295"/>
      <c r="AB27" s="295"/>
      <c r="AC27" s="295"/>
      <c r="AD27" s="295"/>
      <c r="AE27" s="295"/>
      <c r="AF27" s="295"/>
      <c r="AG27" s="295"/>
      <c r="AH27" s="295"/>
      <c r="AI27" s="296"/>
      <c r="AJ27" s="300" t="s">
        <v>213</v>
      </c>
      <c r="AK27" s="301"/>
      <c r="AL27" s="301"/>
      <c r="AM27" s="302"/>
      <c r="AN27" s="300" t="s">
        <v>214</v>
      </c>
      <c r="AO27" s="306"/>
      <c r="AP27" s="41"/>
    </row>
    <row r="28" spans="2:42" ht="23.1" customHeight="1">
      <c r="B28" s="240"/>
      <c r="C28" s="241"/>
      <c r="D28" s="241"/>
      <c r="E28" s="241"/>
      <c r="F28" s="243"/>
      <c r="G28" s="243"/>
      <c r="H28" s="243"/>
      <c r="I28" s="243"/>
      <c r="J28" s="243"/>
      <c r="K28" s="243"/>
      <c r="L28" s="243"/>
      <c r="M28" s="243"/>
      <c r="N28" s="243"/>
      <c r="O28" s="243"/>
      <c r="P28" s="243"/>
      <c r="Q28" s="243"/>
      <c r="R28" s="243"/>
      <c r="S28" s="243"/>
      <c r="T28" s="243"/>
      <c r="U28" s="291"/>
      <c r="V28" s="292"/>
      <c r="W28" s="292"/>
      <c r="X28" s="292"/>
      <c r="Y28" s="293"/>
      <c r="Z28" s="297"/>
      <c r="AA28" s="298"/>
      <c r="AB28" s="298"/>
      <c r="AC28" s="298"/>
      <c r="AD28" s="298"/>
      <c r="AE28" s="298"/>
      <c r="AF28" s="298"/>
      <c r="AG28" s="298"/>
      <c r="AH28" s="298"/>
      <c r="AI28" s="299"/>
      <c r="AJ28" s="303"/>
      <c r="AK28" s="304"/>
      <c r="AL28" s="304"/>
      <c r="AM28" s="305"/>
      <c r="AN28" s="303"/>
      <c r="AO28" s="307"/>
    </row>
    <row r="29" spans="2:42" ht="23.1" customHeight="1">
      <c r="B29" s="209" t="s">
        <v>41</v>
      </c>
      <c r="C29" s="241"/>
      <c r="D29" s="241"/>
      <c r="E29" s="241"/>
      <c r="F29" s="243" t="s">
        <v>304</v>
      </c>
      <c r="G29" s="272"/>
      <c r="H29" s="272"/>
      <c r="I29" s="272"/>
      <c r="J29" s="272"/>
      <c r="K29" s="131" t="s">
        <v>288</v>
      </c>
      <c r="L29" s="174"/>
      <c r="M29" s="174"/>
      <c r="N29" s="174"/>
      <c r="O29" s="174"/>
      <c r="P29" s="267">
        <f>O45</f>
        <v>3000</v>
      </c>
      <c r="Q29" s="268"/>
      <c r="R29" s="268"/>
      <c r="S29" s="268"/>
      <c r="T29" s="268"/>
      <c r="U29" s="244" t="s">
        <v>211</v>
      </c>
      <c r="V29" s="174"/>
      <c r="W29" s="174"/>
      <c r="X29" s="174"/>
      <c r="Y29" s="174"/>
      <c r="Z29" s="232">
        <f>S45</f>
        <v>650</v>
      </c>
      <c r="AA29" s="233"/>
      <c r="AB29" s="233"/>
      <c r="AC29" s="233"/>
      <c r="AD29" s="234"/>
      <c r="AE29" s="245" t="s">
        <v>42</v>
      </c>
      <c r="AF29" s="174"/>
      <c r="AG29" s="174"/>
      <c r="AH29" s="174"/>
      <c r="AI29" s="174"/>
      <c r="AJ29" s="308">
        <f>Z29/P29</f>
        <v>0.21666666666666667</v>
      </c>
      <c r="AK29" s="308"/>
      <c r="AL29" s="308"/>
      <c r="AM29" s="308"/>
      <c r="AN29" s="272"/>
      <c r="AO29" s="309"/>
      <c r="AP29" s="41"/>
    </row>
    <row r="30" spans="2:42" ht="23.1" customHeight="1">
      <c r="B30" s="209"/>
      <c r="C30" s="241"/>
      <c r="D30" s="241"/>
      <c r="E30" s="241"/>
      <c r="F30" s="243"/>
      <c r="G30" s="272"/>
      <c r="H30" s="272"/>
      <c r="I30" s="272"/>
      <c r="J30" s="272"/>
      <c r="K30" s="131"/>
      <c r="L30" s="174"/>
      <c r="M30" s="174"/>
      <c r="N30" s="174"/>
      <c r="O30" s="174"/>
      <c r="P30" s="267"/>
      <c r="Q30" s="268"/>
      <c r="R30" s="268"/>
      <c r="S30" s="268"/>
      <c r="T30" s="268"/>
      <c r="U30" s="244"/>
      <c r="V30" s="174"/>
      <c r="W30" s="174"/>
      <c r="X30" s="174"/>
      <c r="Y30" s="174"/>
      <c r="Z30" s="235"/>
      <c r="AA30" s="236"/>
      <c r="AB30" s="236"/>
      <c r="AC30" s="236"/>
      <c r="AD30" s="237"/>
      <c r="AE30" s="245"/>
      <c r="AF30" s="174"/>
      <c r="AG30" s="174"/>
      <c r="AH30" s="174"/>
      <c r="AI30" s="174"/>
      <c r="AJ30" s="308"/>
      <c r="AK30" s="308"/>
      <c r="AL30" s="308"/>
      <c r="AM30" s="308"/>
      <c r="AN30" s="272"/>
      <c r="AO30" s="309"/>
      <c r="AP30" s="41"/>
    </row>
    <row r="31" spans="2:42" ht="23.1" customHeight="1">
      <c r="B31" s="240" t="s">
        <v>43</v>
      </c>
      <c r="C31" s="241"/>
      <c r="D31" s="241"/>
      <c r="E31" s="241"/>
      <c r="F31" s="246" t="s">
        <v>200</v>
      </c>
      <c r="G31" s="247"/>
      <c r="H31" s="247"/>
      <c r="I31" s="247"/>
      <c r="J31" s="248"/>
      <c r="K31" s="131" t="s">
        <v>234</v>
      </c>
      <c r="L31" s="174"/>
      <c r="M31" s="174"/>
      <c r="N31" s="174"/>
      <c r="O31" s="174"/>
      <c r="P31" s="252" t="s">
        <v>324</v>
      </c>
      <c r="Q31" s="253"/>
      <c r="R31" s="253"/>
      <c r="S31" s="253"/>
      <c r="T31" s="253"/>
      <c r="U31" s="244" t="s">
        <v>235</v>
      </c>
      <c r="V31" s="244"/>
      <c r="W31" s="244"/>
      <c r="X31" s="244"/>
      <c r="Y31" s="244"/>
      <c r="Z31" s="256">
        <v>0.79166666666666663</v>
      </c>
      <c r="AA31" s="253"/>
      <c r="AB31" s="253"/>
      <c r="AC31" s="253"/>
      <c r="AD31" s="257"/>
      <c r="AE31" s="273" t="s">
        <v>212</v>
      </c>
      <c r="AF31" s="274"/>
      <c r="AG31" s="274"/>
      <c r="AH31" s="274"/>
      <c r="AI31" s="275"/>
      <c r="AJ31" s="279">
        <f>W45</f>
        <v>5600000</v>
      </c>
      <c r="AK31" s="280"/>
      <c r="AL31" s="280"/>
      <c r="AM31" s="280"/>
      <c r="AN31" s="280"/>
      <c r="AO31" s="281"/>
      <c r="AP31" s="41"/>
    </row>
    <row r="32" spans="2:42" ht="23.1" customHeight="1">
      <c r="B32" s="240"/>
      <c r="C32" s="241"/>
      <c r="D32" s="241"/>
      <c r="E32" s="241"/>
      <c r="F32" s="249"/>
      <c r="G32" s="250"/>
      <c r="H32" s="250"/>
      <c r="I32" s="250"/>
      <c r="J32" s="251"/>
      <c r="K32" s="132"/>
      <c r="L32" s="174"/>
      <c r="M32" s="174"/>
      <c r="N32" s="174"/>
      <c r="O32" s="174"/>
      <c r="P32" s="254"/>
      <c r="Q32" s="255"/>
      <c r="R32" s="255"/>
      <c r="S32" s="255"/>
      <c r="T32" s="255"/>
      <c r="U32" s="244"/>
      <c r="V32" s="244"/>
      <c r="W32" s="244"/>
      <c r="X32" s="244"/>
      <c r="Y32" s="244"/>
      <c r="Z32" s="254"/>
      <c r="AA32" s="255"/>
      <c r="AB32" s="255"/>
      <c r="AC32" s="255"/>
      <c r="AD32" s="258"/>
      <c r="AE32" s="276"/>
      <c r="AF32" s="277"/>
      <c r="AG32" s="277"/>
      <c r="AH32" s="277"/>
      <c r="AI32" s="278"/>
      <c r="AJ32" s="282"/>
      <c r="AK32" s="283"/>
      <c r="AL32" s="283"/>
      <c r="AM32" s="283"/>
      <c r="AN32" s="283"/>
      <c r="AO32" s="284"/>
      <c r="AP32" s="41"/>
    </row>
    <row r="33" spans="2:42" s="79" customFormat="1" ht="29.4" customHeight="1">
      <c r="B33" s="175" t="s">
        <v>44</v>
      </c>
      <c r="C33" s="176"/>
      <c r="D33" s="176"/>
      <c r="E33" s="176"/>
      <c r="F33" s="176"/>
      <c r="G33" s="176"/>
      <c r="H33" s="176"/>
      <c r="I33" s="176"/>
      <c r="J33" s="177" t="s">
        <v>45</v>
      </c>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9"/>
    </row>
    <row r="34" spans="2:42" s="79" customFormat="1" ht="23.1" customHeight="1">
      <c r="B34" s="175"/>
      <c r="C34" s="176"/>
      <c r="D34" s="176"/>
      <c r="E34" s="176"/>
      <c r="F34" s="176"/>
      <c r="G34" s="176"/>
      <c r="H34" s="176"/>
      <c r="I34" s="176"/>
      <c r="J34" s="180"/>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2"/>
    </row>
    <row r="35" spans="2:42" s="79" customFormat="1" ht="23.1" customHeight="1">
      <c r="B35" s="175"/>
      <c r="C35" s="176"/>
      <c r="D35" s="176"/>
      <c r="E35" s="176"/>
      <c r="F35" s="176"/>
      <c r="G35" s="176"/>
      <c r="H35" s="176"/>
      <c r="I35" s="176"/>
      <c r="J35" s="183"/>
      <c r="K35" s="184"/>
      <c r="L35" s="184"/>
      <c r="M35" s="184"/>
      <c r="N35" s="184"/>
      <c r="O35" s="184"/>
      <c r="P35" s="184"/>
      <c r="Q35" s="184"/>
      <c r="R35" s="184"/>
      <c r="S35" s="184"/>
      <c r="T35" s="184"/>
      <c r="U35" s="184"/>
      <c r="V35" s="184"/>
      <c r="W35" s="184"/>
      <c r="X35" s="184"/>
      <c r="Y35" s="184"/>
      <c r="Z35" s="184"/>
      <c r="AA35" s="184"/>
      <c r="AB35" s="184"/>
      <c r="AC35" s="184"/>
      <c r="AD35" s="184"/>
      <c r="AE35" s="184"/>
      <c r="AF35" s="184"/>
      <c r="AG35" s="184"/>
      <c r="AH35" s="184"/>
      <c r="AI35" s="184"/>
      <c r="AJ35" s="184"/>
      <c r="AK35" s="184"/>
      <c r="AL35" s="184"/>
      <c r="AM35" s="184"/>
      <c r="AN35" s="184"/>
      <c r="AO35" s="185"/>
    </row>
    <row r="36" spans="2:42" s="79" customFormat="1" ht="23.1" customHeight="1">
      <c r="B36" s="175"/>
      <c r="C36" s="176"/>
      <c r="D36" s="176"/>
      <c r="E36" s="176"/>
      <c r="F36" s="176"/>
      <c r="G36" s="176"/>
      <c r="H36" s="176"/>
      <c r="I36" s="176"/>
      <c r="J36" s="183"/>
      <c r="K36" s="184"/>
      <c r="L36" s="184"/>
      <c r="M36" s="184"/>
      <c r="N36" s="184"/>
      <c r="O36" s="184"/>
      <c r="P36" s="184"/>
      <c r="Q36" s="184"/>
      <c r="R36" s="184"/>
      <c r="S36" s="184"/>
      <c r="T36" s="184"/>
      <c r="U36" s="184"/>
      <c r="V36" s="184"/>
      <c r="W36" s="184"/>
      <c r="X36" s="184"/>
      <c r="Y36" s="184"/>
      <c r="Z36" s="184"/>
      <c r="AA36" s="184"/>
      <c r="AB36" s="184"/>
      <c r="AC36" s="184"/>
      <c r="AD36" s="184"/>
      <c r="AE36" s="184"/>
      <c r="AF36" s="184"/>
      <c r="AG36" s="184"/>
      <c r="AH36" s="184"/>
      <c r="AI36" s="184"/>
      <c r="AJ36" s="184"/>
      <c r="AK36" s="184"/>
      <c r="AL36" s="184"/>
      <c r="AM36" s="184"/>
      <c r="AN36" s="184"/>
      <c r="AO36" s="185"/>
    </row>
    <row r="37" spans="2:42" s="79" customFormat="1" ht="23.1" customHeight="1">
      <c r="B37" s="175"/>
      <c r="C37" s="176"/>
      <c r="D37" s="176"/>
      <c r="E37" s="176"/>
      <c r="F37" s="176"/>
      <c r="G37" s="176"/>
      <c r="H37" s="176"/>
      <c r="I37" s="176"/>
      <c r="J37" s="183"/>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4"/>
      <c r="AL37" s="184"/>
      <c r="AM37" s="184"/>
      <c r="AN37" s="184"/>
      <c r="AO37" s="185"/>
    </row>
    <row r="38" spans="2:42" s="79" customFormat="1" ht="23.1" customHeight="1">
      <c r="B38" s="175"/>
      <c r="C38" s="176"/>
      <c r="D38" s="176"/>
      <c r="E38" s="176"/>
      <c r="F38" s="176"/>
      <c r="G38" s="176"/>
      <c r="H38" s="176"/>
      <c r="I38" s="176"/>
      <c r="J38" s="186"/>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87"/>
      <c r="AL38" s="187"/>
      <c r="AM38" s="187"/>
      <c r="AN38" s="187"/>
      <c r="AO38" s="188"/>
    </row>
    <row r="39" spans="2:42" ht="31.95" customHeight="1">
      <c r="B39" s="209" t="s">
        <v>289</v>
      </c>
      <c r="C39" s="174"/>
      <c r="D39" s="174"/>
      <c r="E39" s="174"/>
      <c r="F39" s="174"/>
      <c r="G39" s="174"/>
      <c r="H39" s="174"/>
      <c r="I39" s="174"/>
      <c r="J39" s="310" t="s">
        <v>202</v>
      </c>
      <c r="K39" s="189"/>
      <c r="L39" s="189" t="s">
        <v>208</v>
      </c>
      <c r="M39" s="189"/>
      <c r="N39" s="189"/>
      <c r="O39" s="189" t="s">
        <v>290</v>
      </c>
      <c r="P39" s="189"/>
      <c r="Q39" s="189"/>
      <c r="R39" s="189"/>
      <c r="S39" s="189" t="s">
        <v>211</v>
      </c>
      <c r="T39" s="189"/>
      <c r="U39" s="189"/>
      <c r="V39" s="189"/>
      <c r="W39" s="190" t="s">
        <v>212</v>
      </c>
      <c r="X39" s="190"/>
      <c r="Y39" s="190"/>
      <c r="Z39" s="190"/>
      <c r="AA39" s="190"/>
      <c r="AB39" s="190"/>
      <c r="AC39" s="191"/>
      <c r="AD39" s="245" t="s">
        <v>169</v>
      </c>
      <c r="AE39" s="245"/>
      <c r="AF39" s="245"/>
      <c r="AG39" s="245"/>
      <c r="AH39" s="245"/>
      <c r="AI39" s="245"/>
      <c r="AJ39" s="259" t="s">
        <v>258</v>
      </c>
      <c r="AK39" s="259"/>
      <c r="AL39" s="259"/>
      <c r="AM39" s="259"/>
      <c r="AN39" s="259"/>
      <c r="AO39" s="259"/>
      <c r="AP39" s="41"/>
    </row>
    <row r="40" spans="2:42" ht="29.4" customHeight="1">
      <c r="B40" s="209"/>
      <c r="C40" s="174"/>
      <c r="D40" s="174"/>
      <c r="E40" s="174"/>
      <c r="F40" s="174"/>
      <c r="G40" s="174"/>
      <c r="H40" s="174"/>
      <c r="I40" s="174"/>
      <c r="J40" s="285" t="s">
        <v>236</v>
      </c>
      <c r="K40" s="286"/>
      <c r="L40" s="286"/>
      <c r="M40" s="286"/>
      <c r="N40" s="286"/>
      <c r="O40" s="286"/>
      <c r="P40" s="286"/>
      <c r="Q40" s="286"/>
      <c r="R40" s="286"/>
      <c r="S40" s="286"/>
      <c r="T40" s="286"/>
      <c r="U40" s="286"/>
      <c r="V40" s="286"/>
      <c r="W40" s="286"/>
      <c r="X40" s="286"/>
      <c r="Y40" s="286"/>
      <c r="Z40" s="286"/>
      <c r="AA40" s="286"/>
      <c r="AB40" s="286"/>
      <c r="AC40" s="287"/>
      <c r="AD40" s="245"/>
      <c r="AE40" s="245"/>
      <c r="AF40" s="245"/>
      <c r="AG40" s="245"/>
      <c r="AH40" s="245"/>
      <c r="AI40" s="245"/>
      <c r="AJ40" s="259"/>
      <c r="AK40" s="259"/>
      <c r="AL40" s="259"/>
      <c r="AM40" s="259"/>
      <c r="AN40" s="259"/>
      <c r="AO40" s="259"/>
      <c r="AP40" s="41"/>
    </row>
    <row r="41" spans="2:42" ht="23.1" customHeight="1">
      <c r="B41" s="209"/>
      <c r="C41" s="174"/>
      <c r="D41" s="174"/>
      <c r="E41" s="174"/>
      <c r="F41" s="174"/>
      <c r="G41" s="174"/>
      <c r="H41" s="174"/>
      <c r="I41" s="174"/>
      <c r="J41" s="338" t="s">
        <v>204</v>
      </c>
      <c r="K41" s="169"/>
      <c r="L41" s="169">
        <v>10000</v>
      </c>
      <c r="M41" s="169"/>
      <c r="N41" s="169"/>
      <c r="O41" s="169">
        <v>1200</v>
      </c>
      <c r="P41" s="169"/>
      <c r="Q41" s="169"/>
      <c r="R41" s="169"/>
      <c r="S41" s="169">
        <v>300</v>
      </c>
      <c r="T41" s="169"/>
      <c r="U41" s="169"/>
      <c r="V41" s="169"/>
      <c r="W41" s="263">
        <f>L41*S41</f>
        <v>3000000</v>
      </c>
      <c r="X41" s="263"/>
      <c r="Y41" s="263"/>
      <c r="Z41" s="263"/>
      <c r="AA41" s="263"/>
      <c r="AB41" s="263"/>
      <c r="AC41" s="264"/>
      <c r="AD41" s="220" t="s">
        <v>332</v>
      </c>
      <c r="AE41" s="221"/>
      <c r="AF41" s="221"/>
      <c r="AG41" s="221"/>
      <c r="AH41" s="221"/>
      <c r="AI41" s="222"/>
      <c r="AJ41" s="229"/>
      <c r="AK41" s="230"/>
      <c r="AL41" s="230"/>
      <c r="AM41" s="230"/>
      <c r="AN41" s="230"/>
      <c r="AO41" s="231"/>
      <c r="AP41" s="41"/>
    </row>
    <row r="42" spans="2:42" ht="23.1" customHeight="1">
      <c r="B42" s="209"/>
      <c r="C42" s="174"/>
      <c r="D42" s="174"/>
      <c r="E42" s="174"/>
      <c r="F42" s="174"/>
      <c r="G42" s="174"/>
      <c r="H42" s="174"/>
      <c r="I42" s="174"/>
      <c r="J42" s="338" t="s">
        <v>205</v>
      </c>
      <c r="K42" s="169"/>
      <c r="L42" s="169">
        <v>8000</v>
      </c>
      <c r="M42" s="169"/>
      <c r="N42" s="169"/>
      <c r="O42" s="169">
        <v>900</v>
      </c>
      <c r="P42" s="169"/>
      <c r="Q42" s="169"/>
      <c r="R42" s="169"/>
      <c r="S42" s="169">
        <v>250</v>
      </c>
      <c r="T42" s="169"/>
      <c r="U42" s="169"/>
      <c r="V42" s="169"/>
      <c r="W42" s="263">
        <f t="shared" ref="W42:W44" si="2">L42*S42</f>
        <v>2000000</v>
      </c>
      <c r="X42" s="263"/>
      <c r="Y42" s="263"/>
      <c r="Z42" s="263"/>
      <c r="AA42" s="263"/>
      <c r="AB42" s="263"/>
      <c r="AC42" s="264"/>
      <c r="AD42" s="223"/>
      <c r="AE42" s="224"/>
      <c r="AF42" s="224"/>
      <c r="AG42" s="224"/>
      <c r="AH42" s="224"/>
      <c r="AI42" s="225"/>
      <c r="AJ42" s="217">
        <f>様式３!AO46</f>
        <v>12600000</v>
      </c>
      <c r="AK42" s="218"/>
      <c r="AL42" s="218"/>
      <c r="AM42" s="218"/>
      <c r="AN42" s="218"/>
      <c r="AO42" s="219"/>
      <c r="AP42" s="41"/>
    </row>
    <row r="43" spans="2:42" ht="23.1" customHeight="1">
      <c r="B43" s="209"/>
      <c r="C43" s="174"/>
      <c r="D43" s="174"/>
      <c r="E43" s="174"/>
      <c r="F43" s="174"/>
      <c r="G43" s="174"/>
      <c r="H43" s="174"/>
      <c r="I43" s="174"/>
      <c r="J43" s="338" t="s">
        <v>206</v>
      </c>
      <c r="K43" s="169"/>
      <c r="L43" s="169">
        <v>6000</v>
      </c>
      <c r="M43" s="169"/>
      <c r="N43" s="169"/>
      <c r="O43" s="169">
        <v>600</v>
      </c>
      <c r="P43" s="169"/>
      <c r="Q43" s="169"/>
      <c r="R43" s="169"/>
      <c r="S43" s="169">
        <v>100</v>
      </c>
      <c r="T43" s="169"/>
      <c r="U43" s="169"/>
      <c r="V43" s="169"/>
      <c r="W43" s="263">
        <f t="shared" si="2"/>
        <v>600000</v>
      </c>
      <c r="X43" s="263"/>
      <c r="Y43" s="263"/>
      <c r="Z43" s="263"/>
      <c r="AA43" s="263"/>
      <c r="AB43" s="263"/>
      <c r="AC43" s="264"/>
      <c r="AD43" s="223"/>
      <c r="AE43" s="224"/>
      <c r="AF43" s="224"/>
      <c r="AG43" s="224"/>
      <c r="AH43" s="224"/>
      <c r="AI43" s="225"/>
      <c r="AJ43" s="211"/>
      <c r="AK43" s="212"/>
      <c r="AL43" s="212"/>
      <c r="AM43" s="212"/>
      <c r="AN43" s="212"/>
      <c r="AO43" s="213"/>
      <c r="AP43" s="41"/>
    </row>
    <row r="44" spans="2:42" ht="23.1" customHeight="1" thickBot="1">
      <c r="B44" s="209"/>
      <c r="C44" s="174"/>
      <c r="D44" s="174"/>
      <c r="E44" s="174"/>
      <c r="F44" s="174"/>
      <c r="G44" s="174"/>
      <c r="H44" s="174"/>
      <c r="I44" s="174"/>
      <c r="J44" s="339" t="s">
        <v>207</v>
      </c>
      <c r="K44" s="170"/>
      <c r="L44" s="170">
        <v>5000</v>
      </c>
      <c r="M44" s="170"/>
      <c r="N44" s="170"/>
      <c r="O44" s="170">
        <v>300</v>
      </c>
      <c r="P44" s="170"/>
      <c r="Q44" s="170"/>
      <c r="R44" s="170"/>
      <c r="S44" s="170">
        <v>0</v>
      </c>
      <c r="T44" s="170"/>
      <c r="U44" s="170"/>
      <c r="V44" s="170"/>
      <c r="W44" s="265">
        <f t="shared" si="2"/>
        <v>0</v>
      </c>
      <c r="X44" s="265"/>
      <c r="Y44" s="265"/>
      <c r="Z44" s="265"/>
      <c r="AA44" s="265"/>
      <c r="AB44" s="265"/>
      <c r="AC44" s="266"/>
      <c r="AD44" s="223"/>
      <c r="AE44" s="224"/>
      <c r="AF44" s="224"/>
      <c r="AG44" s="224"/>
      <c r="AH44" s="224"/>
      <c r="AI44" s="225"/>
      <c r="AJ44" s="214"/>
      <c r="AK44" s="215"/>
      <c r="AL44" s="215"/>
      <c r="AM44" s="215"/>
      <c r="AN44" s="215"/>
      <c r="AO44" s="216"/>
      <c r="AP44" s="41"/>
    </row>
    <row r="45" spans="2:42" ht="23.1" customHeight="1" thickTop="1">
      <c r="B45" s="210"/>
      <c r="C45" s="174"/>
      <c r="D45" s="174"/>
      <c r="E45" s="174"/>
      <c r="F45" s="174"/>
      <c r="G45" s="174"/>
      <c r="H45" s="174"/>
      <c r="I45" s="174"/>
      <c r="J45" s="340" t="s">
        <v>209</v>
      </c>
      <c r="K45" s="171"/>
      <c r="L45" s="171" t="s">
        <v>210</v>
      </c>
      <c r="M45" s="171"/>
      <c r="N45" s="171"/>
      <c r="O45" s="168">
        <f>SUM(O41:R44)</f>
        <v>3000</v>
      </c>
      <c r="P45" s="168"/>
      <c r="Q45" s="168"/>
      <c r="R45" s="168"/>
      <c r="S45" s="168">
        <f>SUM(S41:V44)</f>
        <v>650</v>
      </c>
      <c r="T45" s="168"/>
      <c r="U45" s="168"/>
      <c r="V45" s="168"/>
      <c r="W45" s="204">
        <f>SUM(W41:AC44)</f>
        <v>5600000</v>
      </c>
      <c r="X45" s="204"/>
      <c r="Y45" s="204"/>
      <c r="Z45" s="204"/>
      <c r="AA45" s="204"/>
      <c r="AB45" s="204"/>
      <c r="AC45" s="205"/>
      <c r="AD45" s="226"/>
      <c r="AE45" s="227"/>
      <c r="AF45" s="227"/>
      <c r="AG45" s="227"/>
      <c r="AH45" s="227"/>
      <c r="AI45" s="228"/>
      <c r="AJ45" s="260">
        <v>11200000</v>
      </c>
      <c r="AK45" s="261"/>
      <c r="AL45" s="261"/>
      <c r="AM45" s="261"/>
      <c r="AN45" s="261"/>
      <c r="AO45" s="262"/>
    </row>
    <row r="46" spans="2:42" ht="29.25" customHeight="1" thickBot="1">
      <c r="B46" s="206" t="s">
        <v>50</v>
      </c>
      <c r="C46" s="207"/>
      <c r="D46" s="207"/>
      <c r="E46" s="207"/>
      <c r="F46" s="207"/>
      <c r="G46" s="207"/>
      <c r="H46" s="207"/>
      <c r="I46" s="208"/>
      <c r="J46" s="269"/>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270"/>
      <c r="AJ46" s="270"/>
      <c r="AK46" s="270"/>
      <c r="AL46" s="270"/>
      <c r="AM46" s="270"/>
      <c r="AN46" s="270"/>
      <c r="AO46" s="271"/>
      <c r="AP46" s="41"/>
    </row>
    <row r="47" spans="2:42" ht="6" customHeight="1"/>
    <row r="48" spans="2:42" ht="20.25" customHeight="1">
      <c r="B48" s="344" t="s">
        <v>259</v>
      </c>
      <c r="C48" s="344"/>
      <c r="D48" s="344"/>
      <c r="E48" s="344"/>
      <c r="F48" s="344"/>
      <c r="G48" s="344"/>
      <c r="H48" s="344"/>
      <c r="I48" s="344"/>
      <c r="J48" s="344"/>
      <c r="K48" s="344"/>
      <c r="L48" s="344"/>
      <c r="M48" s="344"/>
      <c r="N48" s="344"/>
      <c r="O48" s="344"/>
      <c r="P48" s="344"/>
      <c r="Q48" s="344"/>
      <c r="R48" s="344"/>
      <c r="S48" s="344"/>
      <c r="T48" s="344"/>
      <c r="U48" s="344"/>
      <c r="V48" s="344"/>
      <c r="W48" s="344"/>
      <c r="X48" s="344"/>
      <c r="Y48" s="344"/>
      <c r="Z48" s="344"/>
      <c r="AA48" s="344"/>
      <c r="AB48" s="344"/>
      <c r="AC48" s="344"/>
      <c r="AD48" s="344"/>
      <c r="AE48" s="344"/>
      <c r="AF48" s="344"/>
      <c r="AG48" s="344"/>
      <c r="AH48" s="344"/>
      <c r="AI48" s="344"/>
      <c r="AJ48" s="344"/>
      <c r="AK48" s="344"/>
      <c r="AL48" s="344"/>
      <c r="AM48" s="344"/>
      <c r="AN48" s="344"/>
      <c r="AO48" s="344"/>
    </row>
    <row r="49" spans="1:41" ht="20.25" customHeight="1">
      <c r="B49" s="344"/>
      <c r="C49" s="344"/>
      <c r="D49" s="344"/>
      <c r="E49" s="344"/>
      <c r="F49" s="344"/>
      <c r="G49" s="344"/>
      <c r="H49" s="344"/>
      <c r="I49" s="344"/>
      <c r="J49" s="344"/>
      <c r="K49" s="344"/>
      <c r="L49" s="344"/>
      <c r="M49" s="344"/>
      <c r="N49" s="344"/>
      <c r="O49" s="344"/>
      <c r="P49" s="344"/>
      <c r="Q49" s="344"/>
      <c r="R49" s="344"/>
      <c r="S49" s="344"/>
      <c r="T49" s="344"/>
      <c r="U49" s="344"/>
      <c r="V49" s="344"/>
      <c r="W49" s="344"/>
      <c r="X49" s="344"/>
      <c r="Y49" s="344"/>
      <c r="Z49" s="344"/>
      <c r="AA49" s="344"/>
      <c r="AB49" s="344"/>
      <c r="AC49" s="344"/>
      <c r="AD49" s="344"/>
      <c r="AE49" s="344"/>
      <c r="AF49" s="344"/>
      <c r="AG49" s="344"/>
      <c r="AH49" s="344"/>
      <c r="AI49" s="344"/>
      <c r="AJ49" s="344"/>
      <c r="AK49" s="344"/>
      <c r="AL49" s="344"/>
      <c r="AM49" s="344"/>
      <c r="AN49" s="344"/>
      <c r="AO49" s="344"/>
    </row>
    <row r="50" spans="1:41" ht="20.25" customHeight="1">
      <c r="B50" s="80" t="s">
        <v>285</v>
      </c>
    </row>
    <row r="52" spans="1:41" ht="29.25" customHeight="1">
      <c r="A52" s="192" t="s">
        <v>238</v>
      </c>
      <c r="B52" s="193"/>
      <c r="C52" s="193"/>
      <c r="D52" s="193"/>
      <c r="E52" s="193"/>
      <c r="F52" s="193"/>
      <c r="G52" s="193"/>
      <c r="H52" s="193"/>
      <c r="I52" s="193"/>
      <c r="J52" s="194"/>
      <c r="K52" s="198" t="s">
        <v>239</v>
      </c>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200"/>
    </row>
    <row r="53" spans="1:41" ht="29.25" customHeight="1">
      <c r="A53" s="195"/>
      <c r="B53" s="196"/>
      <c r="C53" s="196"/>
      <c r="D53" s="196"/>
      <c r="E53" s="196"/>
      <c r="F53" s="196"/>
      <c r="G53" s="196"/>
      <c r="H53" s="196"/>
      <c r="I53" s="196"/>
      <c r="J53" s="197"/>
      <c r="K53" s="201"/>
      <c r="L53" s="202"/>
      <c r="M53" s="202"/>
      <c r="N53" s="202"/>
      <c r="O53" s="202"/>
      <c r="P53" s="202"/>
      <c r="Q53" s="202"/>
      <c r="R53" s="202"/>
      <c r="S53" s="202"/>
      <c r="T53" s="202"/>
      <c r="U53" s="202"/>
      <c r="V53" s="202"/>
      <c r="W53" s="202"/>
      <c r="X53" s="202"/>
      <c r="Y53" s="202"/>
      <c r="Z53" s="202"/>
      <c r="AA53" s="202"/>
      <c r="AB53" s="202"/>
      <c r="AC53" s="202"/>
      <c r="AD53" s="202"/>
      <c r="AE53" s="202"/>
      <c r="AF53" s="202"/>
      <c r="AG53" s="202"/>
      <c r="AH53" s="202"/>
      <c r="AI53" s="202"/>
      <c r="AJ53" s="202"/>
      <c r="AK53" s="202"/>
      <c r="AL53" s="202"/>
      <c r="AM53" s="202"/>
      <c r="AN53" s="202"/>
      <c r="AO53" s="203"/>
    </row>
    <row r="54" spans="1:41" ht="29.25" customHeight="1">
      <c r="A54" s="192" t="s">
        <v>185</v>
      </c>
      <c r="B54" s="193"/>
      <c r="C54" s="193"/>
      <c r="D54" s="193"/>
      <c r="E54" s="193"/>
      <c r="F54" s="193"/>
      <c r="G54" s="193"/>
      <c r="H54" s="193"/>
      <c r="I54" s="193"/>
      <c r="J54" s="194"/>
      <c r="K54" s="198" t="s">
        <v>240</v>
      </c>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200"/>
    </row>
    <row r="55" spans="1:41" ht="29.25" customHeight="1">
      <c r="A55" s="195"/>
      <c r="B55" s="196"/>
      <c r="C55" s="196"/>
      <c r="D55" s="196"/>
      <c r="E55" s="196"/>
      <c r="F55" s="196"/>
      <c r="G55" s="196"/>
      <c r="H55" s="196"/>
      <c r="I55" s="196"/>
      <c r="J55" s="197"/>
      <c r="K55" s="201"/>
      <c r="L55" s="202"/>
      <c r="M55" s="202"/>
      <c r="N55" s="202"/>
      <c r="O55" s="202"/>
      <c r="P55" s="202"/>
      <c r="Q55" s="202"/>
      <c r="R55" s="202"/>
      <c r="S55" s="202"/>
      <c r="T55" s="202"/>
      <c r="U55" s="202"/>
      <c r="V55" s="202"/>
      <c r="W55" s="202"/>
      <c r="X55" s="202"/>
      <c r="Y55" s="202"/>
      <c r="Z55" s="202"/>
      <c r="AA55" s="202"/>
      <c r="AB55" s="202"/>
      <c r="AC55" s="202"/>
      <c r="AD55" s="202"/>
      <c r="AE55" s="202"/>
      <c r="AF55" s="202"/>
      <c r="AG55" s="202"/>
      <c r="AH55" s="202"/>
      <c r="AI55" s="202"/>
      <c r="AJ55" s="202"/>
      <c r="AK55" s="202"/>
      <c r="AL55" s="202"/>
      <c r="AM55" s="202"/>
      <c r="AN55" s="202"/>
      <c r="AO55" s="203"/>
    </row>
    <row r="56" spans="1:41" ht="29.25" customHeight="1">
      <c r="A56" s="192" t="s">
        <v>180</v>
      </c>
      <c r="B56" s="193"/>
      <c r="C56" s="193"/>
      <c r="D56" s="193"/>
      <c r="E56" s="193"/>
      <c r="F56" s="193"/>
      <c r="G56" s="193"/>
      <c r="H56" s="193"/>
      <c r="I56" s="193"/>
      <c r="J56" s="194"/>
      <c r="K56" s="198" t="s">
        <v>233</v>
      </c>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200"/>
    </row>
    <row r="57" spans="1:41" ht="29.25" customHeight="1">
      <c r="A57" s="195"/>
      <c r="B57" s="196"/>
      <c r="C57" s="196"/>
      <c r="D57" s="196"/>
      <c r="E57" s="196"/>
      <c r="F57" s="196"/>
      <c r="G57" s="196"/>
      <c r="H57" s="196"/>
      <c r="I57" s="196"/>
      <c r="J57" s="197"/>
      <c r="K57" s="201"/>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3"/>
    </row>
    <row r="58" spans="1:41" ht="29.25" customHeight="1">
      <c r="A58" s="172" t="s">
        <v>316</v>
      </c>
      <c r="B58" s="172"/>
      <c r="C58" s="172"/>
      <c r="D58" s="172"/>
      <c r="E58" s="172"/>
      <c r="F58" s="172"/>
      <c r="G58" s="172"/>
      <c r="H58" s="172"/>
      <c r="I58" s="172"/>
      <c r="J58" s="172"/>
      <c r="K58" s="173" t="s">
        <v>317</v>
      </c>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c r="AL58" s="173"/>
      <c r="AM58" s="173"/>
      <c r="AN58" s="173"/>
      <c r="AO58" s="173"/>
    </row>
    <row r="59" spans="1:41" ht="29.25" customHeight="1">
      <c r="A59" s="172"/>
      <c r="B59" s="172"/>
      <c r="C59" s="172"/>
      <c r="D59" s="172"/>
      <c r="E59" s="172"/>
      <c r="F59" s="172"/>
      <c r="G59" s="172"/>
      <c r="H59" s="172"/>
      <c r="I59" s="172"/>
      <c r="J59" s="172"/>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c r="AL59" s="173"/>
      <c r="AM59" s="173"/>
      <c r="AN59" s="173"/>
      <c r="AO59" s="173"/>
    </row>
    <row r="60" spans="1:41" ht="13.5" customHeight="1">
      <c r="B60" s="35" t="s">
        <v>181</v>
      </c>
    </row>
  </sheetData>
  <sheetProtection formatColumns="0" formatRows="0" insertColumns="0" insertRows="0" deleteColumns="0" deleteRows="0"/>
  <mergeCells count="148">
    <mergeCell ref="Z3:AN3"/>
    <mergeCell ref="J3:Y3"/>
    <mergeCell ref="B48:AO49"/>
    <mergeCell ref="J43:K43"/>
    <mergeCell ref="L43:N43"/>
    <mergeCell ref="O43:R43"/>
    <mergeCell ref="S43:V43"/>
    <mergeCell ref="J44:K44"/>
    <mergeCell ref="S44:V44"/>
    <mergeCell ref="W44:AC44"/>
    <mergeCell ref="J45:K45"/>
    <mergeCell ref="L45:N45"/>
    <mergeCell ref="O45:R45"/>
    <mergeCell ref="AJ45:AO45"/>
    <mergeCell ref="L41:N41"/>
    <mergeCell ref="O41:R41"/>
    <mergeCell ref="S41:V41"/>
    <mergeCell ref="W41:AC41"/>
    <mergeCell ref="J42:K42"/>
    <mergeCell ref="L42:N42"/>
    <mergeCell ref="O42:R42"/>
    <mergeCell ref="S42:V42"/>
    <mergeCell ref="W42:AC42"/>
    <mergeCell ref="J41:K41"/>
    <mergeCell ref="B6:E7"/>
    <mergeCell ref="F6:T7"/>
    <mergeCell ref="J12:AO12"/>
    <mergeCell ref="J13:AO17"/>
    <mergeCell ref="B18:I24"/>
    <mergeCell ref="B10:E11"/>
    <mergeCell ref="F10:J11"/>
    <mergeCell ref="K10:O11"/>
    <mergeCell ref="B12:I17"/>
    <mergeCell ref="J18:K18"/>
    <mergeCell ref="J20:K20"/>
    <mergeCell ref="J21:K21"/>
    <mergeCell ref="J22:K22"/>
    <mergeCell ref="J23:K23"/>
    <mergeCell ref="J24:K24"/>
    <mergeCell ref="L18:N18"/>
    <mergeCell ref="L20:N20"/>
    <mergeCell ref="L21:N21"/>
    <mergeCell ref="O20:R20"/>
    <mergeCell ref="O21:R21"/>
    <mergeCell ref="U10:Y11"/>
    <mergeCell ref="Z10:AD11"/>
    <mergeCell ref="AJ6:AM7"/>
    <mergeCell ref="AN6:AO7"/>
    <mergeCell ref="AC1:AM1"/>
    <mergeCell ref="B3:I3"/>
    <mergeCell ref="B4:AO5"/>
    <mergeCell ref="B25:I25"/>
    <mergeCell ref="J25:AO25"/>
    <mergeCell ref="B8:E9"/>
    <mergeCell ref="F8:J9"/>
    <mergeCell ref="K8:O9"/>
    <mergeCell ref="P8:T9"/>
    <mergeCell ref="U8:Y9"/>
    <mergeCell ref="AE10:AI11"/>
    <mergeCell ref="AJ10:AO11"/>
    <mergeCell ref="Z8:AD9"/>
    <mergeCell ref="AE8:AI9"/>
    <mergeCell ref="AJ8:AM9"/>
    <mergeCell ref="AN8:AO9"/>
    <mergeCell ref="J19:AC19"/>
    <mergeCell ref="U6:Y7"/>
    <mergeCell ref="Z6:AI7"/>
    <mergeCell ref="O22:R22"/>
    <mergeCell ref="O23:R23"/>
    <mergeCell ref="S24:V24"/>
    <mergeCell ref="P10:T11"/>
    <mergeCell ref="W20:AC20"/>
    <mergeCell ref="O18:R18"/>
    <mergeCell ref="W23:AC23"/>
    <mergeCell ref="K29:O30"/>
    <mergeCell ref="P29:T30"/>
    <mergeCell ref="J46:AO46"/>
    <mergeCell ref="L44:N44"/>
    <mergeCell ref="O44:R44"/>
    <mergeCell ref="F29:J30"/>
    <mergeCell ref="AE31:AI32"/>
    <mergeCell ref="AJ31:AO32"/>
    <mergeCell ref="J40:AC40"/>
    <mergeCell ref="U27:Y28"/>
    <mergeCell ref="Z27:AI28"/>
    <mergeCell ref="AJ27:AM28"/>
    <mergeCell ref="AN27:AO28"/>
    <mergeCell ref="AJ29:AM30"/>
    <mergeCell ref="AN29:AO30"/>
    <mergeCell ref="J39:K39"/>
    <mergeCell ref="L39:N39"/>
    <mergeCell ref="W43:AC43"/>
    <mergeCell ref="S18:V18"/>
    <mergeCell ref="S20:V20"/>
    <mergeCell ref="S21:V21"/>
    <mergeCell ref="S22:V22"/>
    <mergeCell ref="S23:V23"/>
    <mergeCell ref="AJ21:AO21"/>
    <mergeCell ref="AJ24:AO24"/>
    <mergeCell ref="AJ22:AO23"/>
    <mergeCell ref="AJ20:AO20"/>
    <mergeCell ref="W22:AC22"/>
    <mergeCell ref="W24:AC24"/>
    <mergeCell ref="AD18:AI19"/>
    <mergeCell ref="AJ18:AO19"/>
    <mergeCell ref="AD20:AI24"/>
    <mergeCell ref="W18:AC18"/>
    <mergeCell ref="W21:AC21"/>
    <mergeCell ref="AJ42:AO42"/>
    <mergeCell ref="AD41:AI45"/>
    <mergeCell ref="AJ41:AO41"/>
    <mergeCell ref="Z29:AD30"/>
    <mergeCell ref="B27:E28"/>
    <mergeCell ref="F27:T28"/>
    <mergeCell ref="B29:E30"/>
    <mergeCell ref="U29:Y30"/>
    <mergeCell ref="AE29:AI30"/>
    <mergeCell ref="F31:J32"/>
    <mergeCell ref="P31:T32"/>
    <mergeCell ref="U31:Y32"/>
    <mergeCell ref="Z31:AD32"/>
    <mergeCell ref="B31:E32"/>
    <mergeCell ref="AD39:AI40"/>
    <mergeCell ref="AJ39:AO40"/>
    <mergeCell ref="O24:R24"/>
    <mergeCell ref="L22:N22"/>
    <mergeCell ref="L23:N23"/>
    <mergeCell ref="L24:N24"/>
    <mergeCell ref="A58:J59"/>
    <mergeCell ref="K58:AO59"/>
    <mergeCell ref="K31:O32"/>
    <mergeCell ref="B33:I38"/>
    <mergeCell ref="J33:AO33"/>
    <mergeCell ref="J34:AO38"/>
    <mergeCell ref="O39:R39"/>
    <mergeCell ref="S39:V39"/>
    <mergeCell ref="W39:AC39"/>
    <mergeCell ref="A52:J53"/>
    <mergeCell ref="K52:AO53"/>
    <mergeCell ref="K56:AO57"/>
    <mergeCell ref="A56:J57"/>
    <mergeCell ref="K54:AO55"/>
    <mergeCell ref="A54:J55"/>
    <mergeCell ref="S45:V45"/>
    <mergeCell ref="W45:AC45"/>
    <mergeCell ref="B46:I46"/>
    <mergeCell ref="B39:I45"/>
    <mergeCell ref="AJ43:AO44"/>
  </mergeCells>
  <phoneticPr fontId="18"/>
  <dataValidations count="2">
    <dataValidation allowBlank="1" showInputMessage="1" sqref="AO3 J3 Z3" xr:uid="{00000000-0002-0000-0200-000000000000}"/>
    <dataValidation type="list" allowBlank="1" showInputMessage="1" showErrorMessage="1" sqref="F8:J9 F29:J30" xr:uid="{B7A4C508-7703-472D-B99F-498B80C895A1}">
      <formula1>"演劇,音楽,オペラ,バレエ,能楽,歌舞伎,その他"</formula1>
    </dataValidation>
  </dataValidations>
  <printOptions horizontalCentered="1"/>
  <pageMargins left="0.39370078740157483" right="0.39370078740157483" top="0.35433070866141736" bottom="0.35433070866141736" header="0.31496062992125984" footer="0.31496062992125984"/>
  <pageSetup paperSize="9" scale="60" orientation="portrait" cellComments="asDisplayed" r:id="rId1"/>
  <rowBreaks count="3" manualBreakCount="3">
    <brk id="86" max="16383" man="1"/>
    <brk id="126" min="2" max="40" man="1"/>
    <brk id="160" min="2"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35</xdr:col>
                    <xdr:colOff>99060</xdr:colOff>
                    <xdr:row>19</xdr:row>
                    <xdr:rowOff>68580</xdr:rowOff>
                  </from>
                  <to>
                    <xdr:col>40</xdr:col>
                    <xdr:colOff>556260</xdr:colOff>
                    <xdr:row>19</xdr:row>
                    <xdr:rowOff>259080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35</xdr:col>
                    <xdr:colOff>106680</xdr:colOff>
                    <xdr:row>21</xdr:row>
                    <xdr:rowOff>45720</xdr:rowOff>
                  </from>
                  <to>
                    <xdr:col>40</xdr:col>
                    <xdr:colOff>518160</xdr:colOff>
                    <xdr:row>22</xdr:row>
                    <xdr:rowOff>228600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35</xdr:col>
                    <xdr:colOff>99060</xdr:colOff>
                    <xdr:row>40</xdr:row>
                    <xdr:rowOff>45720</xdr:rowOff>
                  </from>
                  <to>
                    <xdr:col>40</xdr:col>
                    <xdr:colOff>556260</xdr:colOff>
                    <xdr:row>40</xdr:row>
                    <xdr:rowOff>259080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35</xdr:col>
                    <xdr:colOff>76200</xdr:colOff>
                    <xdr:row>41</xdr:row>
                    <xdr:rowOff>274320</xdr:rowOff>
                  </from>
                  <to>
                    <xdr:col>40</xdr:col>
                    <xdr:colOff>480060</xdr:colOff>
                    <xdr:row>43</xdr:row>
                    <xdr:rowOff>251460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C14"/>
  <sheetViews>
    <sheetView view="pageBreakPreview" zoomScaleNormal="120" zoomScaleSheetLayoutView="100" workbookViewId="0">
      <selection activeCell="D8" sqref="D8"/>
    </sheetView>
  </sheetViews>
  <sheetFormatPr defaultColWidth="9" defaultRowHeight="13.2"/>
  <cols>
    <col min="1" max="1" width="6.109375" style="19" customWidth="1"/>
    <col min="2" max="2" width="22.109375" style="17" customWidth="1"/>
    <col min="3" max="3" width="63.109375" style="18" customWidth="1"/>
    <col min="4" max="16384" width="9" style="17"/>
  </cols>
  <sheetData>
    <row r="2" spans="1:3" s="19" customFormat="1" ht="15" customHeight="1">
      <c r="A2" s="24" t="s">
        <v>105</v>
      </c>
      <c r="B2" s="24" t="s">
        <v>104</v>
      </c>
      <c r="C2" s="23" t="s">
        <v>103</v>
      </c>
    </row>
    <row r="3" spans="1:3" ht="53.25" customHeight="1">
      <c r="A3" s="22" t="s">
        <v>108</v>
      </c>
      <c r="B3" s="21" t="s">
        <v>96</v>
      </c>
      <c r="C3" s="20" t="s">
        <v>241</v>
      </c>
    </row>
    <row r="4" spans="1:3" ht="96.6" customHeight="1">
      <c r="A4" s="22" t="s">
        <v>107</v>
      </c>
      <c r="B4" s="21" t="s">
        <v>218</v>
      </c>
      <c r="C4" s="20" t="s">
        <v>299</v>
      </c>
    </row>
    <row r="5" spans="1:3" ht="99.6" customHeight="1">
      <c r="A5" s="22" t="s">
        <v>106</v>
      </c>
      <c r="B5" s="21" t="s">
        <v>291</v>
      </c>
      <c r="C5" s="21" t="s">
        <v>292</v>
      </c>
    </row>
    <row r="6" spans="1:3" ht="61.2" customHeight="1">
      <c r="A6" s="22" t="s">
        <v>95</v>
      </c>
      <c r="B6" s="21" t="s">
        <v>242</v>
      </c>
      <c r="C6" s="20" t="s">
        <v>313</v>
      </c>
    </row>
    <row r="7" spans="1:3" ht="72" customHeight="1">
      <c r="A7" s="22" t="s">
        <v>92</v>
      </c>
      <c r="B7" s="21" t="s">
        <v>124</v>
      </c>
      <c r="C7" s="20" t="s">
        <v>125</v>
      </c>
    </row>
    <row r="8" spans="1:3" ht="134.4" customHeight="1">
      <c r="A8" s="22" t="s">
        <v>90</v>
      </c>
      <c r="B8" s="21" t="s">
        <v>293</v>
      </c>
      <c r="C8" s="21" t="s">
        <v>294</v>
      </c>
    </row>
    <row r="9" spans="1:3" ht="52.95" customHeight="1">
      <c r="A9" s="22" t="s">
        <v>88</v>
      </c>
      <c r="B9" s="21" t="s">
        <v>173</v>
      </c>
      <c r="C9" s="20" t="s">
        <v>174</v>
      </c>
    </row>
    <row r="10" spans="1:3" ht="56.4" customHeight="1">
      <c r="A10" s="22" t="s">
        <v>115</v>
      </c>
      <c r="B10" s="21" t="s">
        <v>229</v>
      </c>
      <c r="C10" s="21" t="s">
        <v>325</v>
      </c>
    </row>
    <row r="11" spans="1:3" ht="73.95" customHeight="1">
      <c r="A11" s="22" t="s">
        <v>112</v>
      </c>
      <c r="B11" s="21" t="s">
        <v>243</v>
      </c>
      <c r="C11" s="32" t="s">
        <v>244</v>
      </c>
    </row>
    <row r="12" spans="1:3" ht="56.4" customHeight="1">
      <c r="A12" s="22" t="s">
        <v>110</v>
      </c>
      <c r="B12" s="21" t="s">
        <v>184</v>
      </c>
      <c r="C12" s="21" t="s">
        <v>199</v>
      </c>
    </row>
    <row r="13" spans="1:3" ht="52.95" customHeight="1">
      <c r="A13" s="22" t="s">
        <v>170</v>
      </c>
      <c r="B13" s="21" t="s">
        <v>182</v>
      </c>
      <c r="C13" s="20" t="s">
        <v>183</v>
      </c>
    </row>
    <row r="14" spans="1:3" ht="52.95" customHeight="1">
      <c r="A14" s="22" t="s">
        <v>171</v>
      </c>
      <c r="B14" s="21" t="s">
        <v>318</v>
      </c>
      <c r="C14" s="20" t="s">
        <v>319</v>
      </c>
    </row>
  </sheetData>
  <phoneticPr fontId="18"/>
  <pageMargins left="0.70866141732283472" right="0.19685039370078741" top="0.74803149606299213" bottom="0.74803149606299213" header="0.31496062992125984" footer="0.31496062992125984"/>
  <pageSetup paperSize="9" scale="8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55"/>
  <sheetViews>
    <sheetView view="pageBreakPreview" zoomScale="70" zoomScaleNormal="100" zoomScaleSheetLayoutView="70" workbookViewId="0">
      <selection activeCell="H1" sqref="H1"/>
    </sheetView>
  </sheetViews>
  <sheetFormatPr defaultColWidth="9" defaultRowHeight="13.2"/>
  <cols>
    <col min="1" max="52" width="2.88671875" style="96" customWidth="1"/>
    <col min="53" max="16384" width="9" style="96"/>
  </cols>
  <sheetData>
    <row r="1" spans="1:47" s="81" customFormat="1" ht="30" customHeight="1">
      <c r="P1" s="36"/>
      <c r="Q1" s="36"/>
      <c r="R1" s="36"/>
      <c r="S1" s="36"/>
      <c r="T1" s="36"/>
      <c r="U1" s="36"/>
      <c r="V1" s="36"/>
      <c r="W1" s="36"/>
      <c r="X1" s="36"/>
      <c r="Y1" s="36"/>
      <c r="AP1" s="82"/>
      <c r="AU1" s="82"/>
    </row>
    <row r="2" spans="1:47" s="81" customFormat="1" ht="13.5" customHeight="1">
      <c r="P2" s="36"/>
      <c r="Q2" s="36"/>
      <c r="R2" s="36"/>
      <c r="S2" s="36"/>
      <c r="T2" s="36"/>
      <c r="U2" s="36"/>
      <c r="V2" s="36"/>
      <c r="W2" s="36"/>
      <c r="X2" s="36"/>
      <c r="AG2" s="83"/>
      <c r="AH2" s="83"/>
      <c r="AI2" s="83"/>
      <c r="AJ2" s="83"/>
      <c r="AK2" s="83"/>
      <c r="AL2" s="83"/>
      <c r="AP2" s="82"/>
      <c r="AU2" s="82"/>
    </row>
    <row r="3" spans="1:47" s="81" customFormat="1" ht="18" customHeight="1">
      <c r="A3" s="373" t="s">
        <v>72</v>
      </c>
      <c r="B3" s="373"/>
      <c r="C3" s="373"/>
      <c r="D3" s="373"/>
      <c r="E3" s="373"/>
      <c r="F3" s="84" t="s">
        <v>71</v>
      </c>
      <c r="G3" s="84"/>
      <c r="H3" s="84"/>
      <c r="I3" s="84"/>
      <c r="J3" s="84"/>
      <c r="K3" s="84"/>
      <c r="L3" s="84"/>
      <c r="M3" s="84"/>
      <c r="N3" s="84"/>
      <c r="O3" s="84"/>
      <c r="P3" s="84"/>
      <c r="Q3" s="84"/>
      <c r="R3" s="84"/>
      <c r="S3" s="84"/>
      <c r="T3" s="84"/>
      <c r="U3" s="84"/>
      <c r="V3" s="84"/>
      <c r="W3" s="84"/>
      <c r="X3" s="85"/>
      <c r="Y3" s="85"/>
      <c r="Z3" s="85"/>
      <c r="AA3" s="85"/>
      <c r="AB3" s="86"/>
      <c r="AP3" s="82"/>
      <c r="AU3" s="82"/>
    </row>
    <row r="4" spans="1:47" s="81" customFormat="1" ht="28.2" customHeight="1">
      <c r="A4" s="87"/>
      <c r="B4" s="87"/>
      <c r="C4" s="87"/>
      <c r="D4" s="87"/>
      <c r="E4" s="87"/>
      <c r="F4" s="84"/>
      <c r="G4" s="437" t="s">
        <v>126</v>
      </c>
      <c r="H4" s="437"/>
      <c r="I4" s="437"/>
      <c r="J4" s="437"/>
      <c r="K4" s="542" t="str">
        <f>'（様式１）'!X10</f>
        <v>○○劇場</v>
      </c>
      <c r="L4" s="543"/>
      <c r="M4" s="543"/>
      <c r="N4" s="543"/>
      <c r="O4" s="543"/>
      <c r="P4" s="543"/>
      <c r="Q4" s="543"/>
      <c r="R4" s="543"/>
      <c r="S4" s="543"/>
      <c r="T4" s="543"/>
      <c r="U4" s="543"/>
      <c r="V4" s="543"/>
      <c r="W4" s="543"/>
      <c r="X4" s="543"/>
      <c r="Y4" s="543"/>
      <c r="Z4" s="543"/>
      <c r="AA4" s="543"/>
      <c r="AB4" s="544"/>
      <c r="AC4" s="539" t="s">
        <v>315</v>
      </c>
      <c r="AD4" s="540"/>
      <c r="AE4" s="540"/>
      <c r="AF4" s="540"/>
      <c r="AG4" s="540"/>
      <c r="AH4" s="540"/>
      <c r="AI4" s="540"/>
      <c r="AJ4" s="540"/>
      <c r="AK4" s="540"/>
      <c r="AL4" s="540"/>
      <c r="AM4" s="540"/>
      <c r="AN4" s="541"/>
      <c r="AP4" s="82"/>
      <c r="AU4" s="82"/>
    </row>
    <row r="5" spans="1:47" s="81" customFormat="1" ht="13.5" customHeight="1">
      <c r="A5" s="88" t="s">
        <v>24</v>
      </c>
      <c r="B5" s="88"/>
      <c r="C5" s="88"/>
      <c r="D5" s="88"/>
      <c r="E5" s="88"/>
      <c r="F5" s="89"/>
      <c r="G5" s="89"/>
      <c r="H5" s="89"/>
      <c r="I5" s="89"/>
      <c r="J5" s="89"/>
      <c r="K5" s="89"/>
      <c r="L5" s="89"/>
      <c r="M5" s="89"/>
      <c r="N5" s="89"/>
      <c r="O5" s="89"/>
      <c r="P5" s="89"/>
      <c r="Q5" s="84"/>
      <c r="R5" s="84"/>
      <c r="S5" s="84"/>
      <c r="T5" s="84"/>
      <c r="U5" s="84"/>
      <c r="V5" s="84"/>
      <c r="W5" s="84"/>
      <c r="X5" s="86"/>
      <c r="Y5" s="36"/>
      <c r="AP5" s="82"/>
      <c r="AU5" s="82"/>
    </row>
    <row r="6" spans="1:47" s="81" customFormat="1" ht="20.100000000000001" customHeight="1">
      <c r="A6" s="467" t="s">
        <v>59</v>
      </c>
      <c r="B6" s="467"/>
      <c r="C6" s="467"/>
      <c r="D6" s="467"/>
      <c r="E6" s="467"/>
      <c r="F6" s="467"/>
      <c r="G6" s="467"/>
      <c r="H6" s="467"/>
      <c r="I6" s="467"/>
      <c r="J6" s="467"/>
      <c r="K6" s="404" t="s">
        <v>70</v>
      </c>
      <c r="L6" s="405"/>
      <c r="M6" s="405"/>
      <c r="N6" s="405"/>
      <c r="O6" s="405"/>
      <c r="P6" s="405"/>
      <c r="Q6" s="387" t="s">
        <v>46</v>
      </c>
      <c r="R6" s="324"/>
      <c r="S6" s="324"/>
      <c r="T6" s="324"/>
      <c r="U6" s="324"/>
      <c r="V6" s="324"/>
      <c r="W6" s="324"/>
      <c r="X6" s="324"/>
      <c r="Y6" s="324"/>
      <c r="Z6" s="324"/>
      <c r="AA6" s="324"/>
      <c r="AB6" s="325"/>
      <c r="AC6" s="387" t="s">
        <v>69</v>
      </c>
      <c r="AD6" s="324"/>
      <c r="AE6" s="324"/>
      <c r="AF6" s="324"/>
      <c r="AG6" s="324"/>
      <c r="AH6" s="324"/>
      <c r="AI6" s="324"/>
      <c r="AJ6" s="324"/>
      <c r="AK6" s="324"/>
      <c r="AL6" s="324"/>
      <c r="AM6" s="324"/>
      <c r="AN6" s="325"/>
      <c r="AP6" s="82"/>
      <c r="AU6" s="82"/>
    </row>
    <row r="7" spans="1:47" s="81" customFormat="1" ht="20.100000000000001" customHeight="1" thickBot="1">
      <c r="A7" s="462"/>
      <c r="B7" s="462"/>
      <c r="C7" s="462"/>
      <c r="D7" s="462"/>
      <c r="E7" s="462"/>
      <c r="F7" s="462"/>
      <c r="G7" s="462"/>
      <c r="H7" s="462"/>
      <c r="I7" s="462"/>
      <c r="J7" s="462"/>
      <c r="K7" s="399"/>
      <c r="L7" s="400"/>
      <c r="M7" s="400"/>
      <c r="N7" s="400"/>
      <c r="O7" s="400"/>
      <c r="P7" s="400"/>
      <c r="Q7" s="498"/>
      <c r="R7" s="499"/>
      <c r="S7" s="499"/>
      <c r="T7" s="499"/>
      <c r="U7" s="499"/>
      <c r="V7" s="499"/>
      <c r="W7" s="499"/>
      <c r="X7" s="499"/>
      <c r="Y7" s="499"/>
      <c r="Z7" s="499"/>
      <c r="AA7" s="499"/>
      <c r="AB7" s="500"/>
      <c r="AC7" s="498"/>
      <c r="AD7" s="499"/>
      <c r="AE7" s="499"/>
      <c r="AF7" s="499"/>
      <c r="AG7" s="499"/>
      <c r="AH7" s="499"/>
      <c r="AI7" s="499"/>
      <c r="AJ7" s="499"/>
      <c r="AK7" s="499"/>
      <c r="AL7" s="499"/>
      <c r="AM7" s="499"/>
      <c r="AN7" s="500"/>
      <c r="AP7" s="82"/>
      <c r="AU7" s="82"/>
    </row>
    <row r="8" spans="1:47" s="81" customFormat="1" ht="20.100000000000001" customHeight="1" thickTop="1">
      <c r="A8" s="501" t="s">
        <v>68</v>
      </c>
      <c r="B8" s="378" t="s">
        <v>67</v>
      </c>
      <c r="C8" s="379"/>
      <c r="D8" s="379"/>
      <c r="E8" s="379"/>
      <c r="F8" s="379"/>
      <c r="G8" s="379"/>
      <c r="H8" s="379"/>
      <c r="I8" s="379"/>
      <c r="J8" s="380"/>
      <c r="K8" s="356">
        <v>10000000</v>
      </c>
      <c r="L8" s="357"/>
      <c r="M8" s="357"/>
      <c r="N8" s="357"/>
      <c r="O8" s="357"/>
      <c r="P8" s="357"/>
      <c r="Q8" s="508" t="s">
        <v>219</v>
      </c>
      <c r="R8" s="446"/>
      <c r="S8" s="446"/>
      <c r="T8" s="446"/>
      <c r="U8" s="446"/>
      <c r="V8" s="446"/>
      <c r="W8" s="446"/>
      <c r="X8" s="446"/>
      <c r="Y8" s="446"/>
      <c r="Z8" s="446"/>
      <c r="AA8" s="446"/>
      <c r="AB8" s="447"/>
      <c r="AC8" s="412"/>
      <c r="AD8" s="413"/>
      <c r="AE8" s="413"/>
      <c r="AF8" s="413"/>
      <c r="AG8" s="413"/>
      <c r="AH8" s="413"/>
      <c r="AI8" s="413"/>
      <c r="AJ8" s="413"/>
      <c r="AK8" s="413"/>
      <c r="AL8" s="413"/>
      <c r="AM8" s="413"/>
      <c r="AN8" s="414"/>
      <c r="AP8" s="82"/>
      <c r="AU8" s="82"/>
    </row>
    <row r="9" spans="1:47" s="81" customFormat="1" ht="20.100000000000001" customHeight="1">
      <c r="A9" s="501"/>
      <c r="B9" s="381"/>
      <c r="C9" s="382"/>
      <c r="D9" s="382"/>
      <c r="E9" s="382"/>
      <c r="F9" s="382"/>
      <c r="G9" s="382"/>
      <c r="H9" s="382"/>
      <c r="I9" s="382"/>
      <c r="J9" s="383"/>
      <c r="K9" s="359"/>
      <c r="L9" s="360"/>
      <c r="M9" s="360"/>
      <c r="N9" s="360"/>
      <c r="O9" s="360"/>
      <c r="P9" s="360"/>
      <c r="Q9" s="445"/>
      <c r="R9" s="446"/>
      <c r="S9" s="446"/>
      <c r="T9" s="446"/>
      <c r="U9" s="446"/>
      <c r="V9" s="446"/>
      <c r="W9" s="446"/>
      <c r="X9" s="446"/>
      <c r="Y9" s="446"/>
      <c r="Z9" s="446"/>
      <c r="AA9" s="446"/>
      <c r="AB9" s="447"/>
      <c r="AC9" s="415"/>
      <c r="AD9" s="413"/>
      <c r="AE9" s="413"/>
      <c r="AF9" s="413"/>
      <c r="AG9" s="413"/>
      <c r="AH9" s="413"/>
      <c r="AI9" s="413"/>
      <c r="AJ9" s="413"/>
      <c r="AK9" s="413"/>
      <c r="AL9" s="413"/>
      <c r="AM9" s="413"/>
      <c r="AN9" s="414"/>
      <c r="AP9" s="82"/>
      <c r="AU9" s="82"/>
    </row>
    <row r="10" spans="1:47" s="81" customFormat="1" ht="20.100000000000001" customHeight="1">
      <c r="A10" s="502"/>
      <c r="B10" s="384"/>
      <c r="C10" s="385"/>
      <c r="D10" s="385"/>
      <c r="E10" s="385"/>
      <c r="F10" s="385"/>
      <c r="G10" s="385"/>
      <c r="H10" s="385"/>
      <c r="I10" s="385"/>
      <c r="J10" s="386"/>
      <c r="K10" s="359"/>
      <c r="L10" s="360"/>
      <c r="M10" s="360"/>
      <c r="N10" s="360"/>
      <c r="O10" s="360"/>
      <c r="P10" s="360"/>
      <c r="Q10" s="445"/>
      <c r="R10" s="446"/>
      <c r="S10" s="446"/>
      <c r="T10" s="446"/>
      <c r="U10" s="446"/>
      <c r="V10" s="446"/>
      <c r="W10" s="446"/>
      <c r="X10" s="446"/>
      <c r="Y10" s="446"/>
      <c r="Z10" s="446"/>
      <c r="AA10" s="446"/>
      <c r="AB10" s="447"/>
      <c r="AC10" s="415"/>
      <c r="AD10" s="413"/>
      <c r="AE10" s="413"/>
      <c r="AF10" s="413"/>
      <c r="AG10" s="413"/>
      <c r="AH10" s="413"/>
      <c r="AI10" s="413"/>
      <c r="AJ10" s="413"/>
      <c r="AK10" s="413"/>
      <c r="AL10" s="413"/>
      <c r="AM10" s="413"/>
      <c r="AN10" s="414"/>
      <c r="AP10" s="82"/>
      <c r="AU10" s="82"/>
    </row>
    <row r="11" spans="1:47" s="81" customFormat="1" ht="20.100000000000001" customHeight="1">
      <c r="A11" s="502"/>
      <c r="B11" s="387" t="s">
        <v>146</v>
      </c>
      <c r="C11" s="388"/>
      <c r="D11" s="388"/>
      <c r="E11" s="388"/>
      <c r="F11" s="388"/>
      <c r="G11" s="388"/>
      <c r="H11" s="388"/>
      <c r="I11" s="388"/>
      <c r="J11" s="389"/>
      <c r="K11" s="402">
        <v>5000000</v>
      </c>
      <c r="L11" s="403"/>
      <c r="M11" s="403"/>
      <c r="N11" s="403"/>
      <c r="O11" s="403"/>
      <c r="P11" s="403"/>
      <c r="Q11" s="442" t="s">
        <v>166</v>
      </c>
      <c r="R11" s="443"/>
      <c r="S11" s="443"/>
      <c r="T11" s="443"/>
      <c r="U11" s="443"/>
      <c r="V11" s="443"/>
      <c r="W11" s="443"/>
      <c r="X11" s="443"/>
      <c r="Y11" s="443"/>
      <c r="Z11" s="443"/>
      <c r="AA11" s="443"/>
      <c r="AB11" s="444"/>
      <c r="AC11" s="416"/>
      <c r="AD11" s="417"/>
      <c r="AE11" s="417"/>
      <c r="AF11" s="417"/>
      <c r="AG11" s="417"/>
      <c r="AH11" s="417"/>
      <c r="AI11" s="417"/>
      <c r="AJ11" s="417"/>
      <c r="AK11" s="417"/>
      <c r="AL11" s="417"/>
      <c r="AM11" s="417"/>
      <c r="AN11" s="418"/>
      <c r="AP11" s="82"/>
      <c r="AU11" s="82"/>
    </row>
    <row r="12" spans="1:47" s="81" customFormat="1" ht="20.100000000000001" customHeight="1">
      <c r="A12" s="502"/>
      <c r="B12" s="390"/>
      <c r="C12" s="382"/>
      <c r="D12" s="382"/>
      <c r="E12" s="382"/>
      <c r="F12" s="382"/>
      <c r="G12" s="382"/>
      <c r="H12" s="382"/>
      <c r="I12" s="382"/>
      <c r="J12" s="383"/>
      <c r="K12" s="402"/>
      <c r="L12" s="403"/>
      <c r="M12" s="403"/>
      <c r="N12" s="403"/>
      <c r="O12" s="403"/>
      <c r="P12" s="403"/>
      <c r="Q12" s="445"/>
      <c r="R12" s="446"/>
      <c r="S12" s="446"/>
      <c r="T12" s="446"/>
      <c r="U12" s="446"/>
      <c r="V12" s="446"/>
      <c r="W12" s="446"/>
      <c r="X12" s="446"/>
      <c r="Y12" s="446"/>
      <c r="Z12" s="446"/>
      <c r="AA12" s="446"/>
      <c r="AB12" s="447"/>
      <c r="AC12" s="415"/>
      <c r="AD12" s="413"/>
      <c r="AE12" s="413"/>
      <c r="AF12" s="413"/>
      <c r="AG12" s="413"/>
      <c r="AH12" s="413"/>
      <c r="AI12" s="413"/>
      <c r="AJ12" s="413"/>
      <c r="AK12" s="413"/>
      <c r="AL12" s="413"/>
      <c r="AM12" s="413"/>
      <c r="AN12" s="414"/>
      <c r="AP12" s="82"/>
      <c r="AU12" s="82"/>
    </row>
    <row r="13" spans="1:47" s="81" customFormat="1" ht="20.100000000000001" customHeight="1">
      <c r="A13" s="502"/>
      <c r="B13" s="394"/>
      <c r="C13" s="395"/>
      <c r="D13" s="395"/>
      <c r="E13" s="395"/>
      <c r="F13" s="395"/>
      <c r="G13" s="395"/>
      <c r="H13" s="395"/>
      <c r="I13" s="395"/>
      <c r="J13" s="396"/>
      <c r="K13" s="402"/>
      <c r="L13" s="403"/>
      <c r="M13" s="403"/>
      <c r="N13" s="403"/>
      <c r="O13" s="403"/>
      <c r="P13" s="403"/>
      <c r="Q13" s="445"/>
      <c r="R13" s="446"/>
      <c r="S13" s="446"/>
      <c r="T13" s="446"/>
      <c r="U13" s="446"/>
      <c r="V13" s="446"/>
      <c r="W13" s="446"/>
      <c r="X13" s="446"/>
      <c r="Y13" s="446"/>
      <c r="Z13" s="446"/>
      <c r="AA13" s="446"/>
      <c r="AB13" s="447"/>
      <c r="AC13" s="415"/>
      <c r="AD13" s="413"/>
      <c r="AE13" s="413"/>
      <c r="AF13" s="413"/>
      <c r="AG13" s="413"/>
      <c r="AH13" s="413"/>
      <c r="AI13" s="413"/>
      <c r="AJ13" s="413"/>
      <c r="AK13" s="413"/>
      <c r="AL13" s="413"/>
      <c r="AM13" s="413"/>
      <c r="AN13" s="414"/>
      <c r="AP13" s="82"/>
      <c r="AU13" s="82"/>
    </row>
    <row r="14" spans="1:47" s="81" customFormat="1" ht="20.100000000000001" customHeight="1">
      <c r="A14" s="502"/>
      <c r="B14" s="404" t="s">
        <v>66</v>
      </c>
      <c r="C14" s="405"/>
      <c r="D14" s="405"/>
      <c r="E14" s="405"/>
      <c r="F14" s="405"/>
      <c r="G14" s="405"/>
      <c r="H14" s="405"/>
      <c r="I14" s="405"/>
      <c r="J14" s="504"/>
      <c r="K14" s="402">
        <v>2000000</v>
      </c>
      <c r="L14" s="403"/>
      <c r="M14" s="403"/>
      <c r="N14" s="403"/>
      <c r="O14" s="403"/>
      <c r="P14" s="403"/>
      <c r="Q14" s="442" t="s">
        <v>167</v>
      </c>
      <c r="R14" s="443"/>
      <c r="S14" s="443"/>
      <c r="T14" s="443"/>
      <c r="U14" s="443"/>
      <c r="V14" s="443"/>
      <c r="W14" s="443"/>
      <c r="X14" s="443"/>
      <c r="Y14" s="443"/>
      <c r="Z14" s="443"/>
      <c r="AA14" s="443"/>
      <c r="AB14" s="444"/>
      <c r="AC14" s="416"/>
      <c r="AD14" s="417"/>
      <c r="AE14" s="417"/>
      <c r="AF14" s="417"/>
      <c r="AG14" s="417"/>
      <c r="AH14" s="417"/>
      <c r="AI14" s="417"/>
      <c r="AJ14" s="417"/>
      <c r="AK14" s="417"/>
      <c r="AL14" s="417"/>
      <c r="AM14" s="417"/>
      <c r="AN14" s="418"/>
      <c r="AP14" s="82"/>
      <c r="AU14" s="82"/>
    </row>
    <row r="15" spans="1:47" s="81" customFormat="1" ht="20.100000000000001" customHeight="1">
      <c r="A15" s="502"/>
      <c r="B15" s="381"/>
      <c r="C15" s="397"/>
      <c r="D15" s="397"/>
      <c r="E15" s="397"/>
      <c r="F15" s="397"/>
      <c r="G15" s="397"/>
      <c r="H15" s="397"/>
      <c r="I15" s="397"/>
      <c r="J15" s="398"/>
      <c r="K15" s="402"/>
      <c r="L15" s="403"/>
      <c r="M15" s="403"/>
      <c r="N15" s="403"/>
      <c r="O15" s="403"/>
      <c r="P15" s="403"/>
      <c r="Q15" s="445"/>
      <c r="R15" s="446"/>
      <c r="S15" s="446"/>
      <c r="T15" s="446"/>
      <c r="U15" s="446"/>
      <c r="V15" s="446"/>
      <c r="W15" s="446"/>
      <c r="X15" s="446"/>
      <c r="Y15" s="446"/>
      <c r="Z15" s="446"/>
      <c r="AA15" s="446"/>
      <c r="AB15" s="447"/>
      <c r="AC15" s="415"/>
      <c r="AD15" s="413"/>
      <c r="AE15" s="413"/>
      <c r="AF15" s="413"/>
      <c r="AG15" s="413"/>
      <c r="AH15" s="413"/>
      <c r="AI15" s="413"/>
      <c r="AJ15" s="413"/>
      <c r="AK15" s="413"/>
      <c r="AL15" s="413"/>
      <c r="AM15" s="413"/>
      <c r="AN15" s="414"/>
      <c r="AP15" s="82"/>
      <c r="AU15" s="82"/>
    </row>
    <row r="16" spans="1:47" s="81" customFormat="1" ht="20.100000000000001" customHeight="1">
      <c r="A16" s="502"/>
      <c r="B16" s="505"/>
      <c r="C16" s="506"/>
      <c r="D16" s="506"/>
      <c r="E16" s="506"/>
      <c r="F16" s="506"/>
      <c r="G16" s="506"/>
      <c r="H16" s="506"/>
      <c r="I16" s="506"/>
      <c r="J16" s="507"/>
      <c r="K16" s="402"/>
      <c r="L16" s="403"/>
      <c r="M16" s="403"/>
      <c r="N16" s="403"/>
      <c r="O16" s="403"/>
      <c r="P16" s="403"/>
      <c r="Q16" s="445"/>
      <c r="R16" s="446"/>
      <c r="S16" s="446"/>
      <c r="T16" s="446"/>
      <c r="U16" s="446"/>
      <c r="V16" s="446"/>
      <c r="W16" s="446"/>
      <c r="X16" s="446"/>
      <c r="Y16" s="446"/>
      <c r="Z16" s="446"/>
      <c r="AA16" s="446"/>
      <c r="AB16" s="447"/>
      <c r="AC16" s="415"/>
      <c r="AD16" s="413"/>
      <c r="AE16" s="413"/>
      <c r="AF16" s="413"/>
      <c r="AG16" s="413"/>
      <c r="AH16" s="413"/>
      <c r="AI16" s="413"/>
      <c r="AJ16" s="413"/>
      <c r="AK16" s="413"/>
      <c r="AL16" s="413"/>
      <c r="AM16" s="413"/>
      <c r="AN16" s="414"/>
      <c r="AP16" s="82"/>
      <c r="AU16" s="82"/>
    </row>
    <row r="17" spans="1:47" s="81" customFormat="1" ht="20.100000000000001" customHeight="1">
      <c r="A17" s="502"/>
      <c r="B17" s="387" t="s">
        <v>65</v>
      </c>
      <c r="C17" s="388"/>
      <c r="D17" s="388"/>
      <c r="E17" s="388"/>
      <c r="F17" s="388"/>
      <c r="G17" s="388"/>
      <c r="H17" s="388"/>
      <c r="I17" s="388"/>
      <c r="J17" s="389"/>
      <c r="K17" s="402">
        <v>1000000</v>
      </c>
      <c r="L17" s="403"/>
      <c r="M17" s="403"/>
      <c r="N17" s="403"/>
      <c r="O17" s="403"/>
      <c r="P17" s="403"/>
      <c r="Q17" s="457" t="s">
        <v>168</v>
      </c>
      <c r="R17" s="443"/>
      <c r="S17" s="443"/>
      <c r="T17" s="443"/>
      <c r="U17" s="443"/>
      <c r="V17" s="443"/>
      <c r="W17" s="443"/>
      <c r="X17" s="443"/>
      <c r="Y17" s="443"/>
      <c r="Z17" s="443"/>
      <c r="AA17" s="443"/>
      <c r="AB17" s="444"/>
      <c r="AC17" s="416"/>
      <c r="AD17" s="417"/>
      <c r="AE17" s="417"/>
      <c r="AF17" s="417"/>
      <c r="AG17" s="417"/>
      <c r="AH17" s="417"/>
      <c r="AI17" s="417"/>
      <c r="AJ17" s="417"/>
      <c r="AK17" s="417"/>
      <c r="AL17" s="417"/>
      <c r="AM17" s="417"/>
      <c r="AN17" s="418"/>
      <c r="AP17" s="82"/>
      <c r="AU17" s="82"/>
    </row>
    <row r="18" spans="1:47" s="81" customFormat="1" ht="20.100000000000001" customHeight="1">
      <c r="A18" s="502"/>
      <c r="B18" s="390"/>
      <c r="C18" s="382"/>
      <c r="D18" s="382"/>
      <c r="E18" s="382"/>
      <c r="F18" s="382"/>
      <c r="G18" s="382"/>
      <c r="H18" s="382"/>
      <c r="I18" s="382"/>
      <c r="J18" s="383"/>
      <c r="K18" s="402"/>
      <c r="L18" s="403"/>
      <c r="M18" s="403"/>
      <c r="N18" s="403"/>
      <c r="O18" s="403"/>
      <c r="P18" s="403"/>
      <c r="Q18" s="445"/>
      <c r="R18" s="446"/>
      <c r="S18" s="446"/>
      <c r="T18" s="446"/>
      <c r="U18" s="446"/>
      <c r="V18" s="446"/>
      <c r="W18" s="446"/>
      <c r="X18" s="446"/>
      <c r="Y18" s="446"/>
      <c r="Z18" s="446"/>
      <c r="AA18" s="446"/>
      <c r="AB18" s="447"/>
      <c r="AC18" s="415"/>
      <c r="AD18" s="413"/>
      <c r="AE18" s="413"/>
      <c r="AF18" s="413"/>
      <c r="AG18" s="413"/>
      <c r="AH18" s="413"/>
      <c r="AI18" s="413"/>
      <c r="AJ18" s="413"/>
      <c r="AK18" s="413"/>
      <c r="AL18" s="413"/>
      <c r="AM18" s="413"/>
      <c r="AN18" s="414"/>
      <c r="AP18" s="82"/>
      <c r="AU18" s="82"/>
    </row>
    <row r="19" spans="1:47" s="81" customFormat="1" ht="20.100000000000001" customHeight="1">
      <c r="A19" s="502"/>
      <c r="B19" s="394"/>
      <c r="C19" s="395"/>
      <c r="D19" s="395"/>
      <c r="E19" s="395"/>
      <c r="F19" s="395"/>
      <c r="G19" s="395"/>
      <c r="H19" s="395"/>
      <c r="I19" s="395"/>
      <c r="J19" s="396"/>
      <c r="K19" s="402"/>
      <c r="L19" s="403"/>
      <c r="M19" s="403"/>
      <c r="N19" s="403"/>
      <c r="O19" s="403"/>
      <c r="P19" s="403"/>
      <c r="Q19" s="445"/>
      <c r="R19" s="446"/>
      <c r="S19" s="446"/>
      <c r="T19" s="446"/>
      <c r="U19" s="446"/>
      <c r="V19" s="446"/>
      <c r="W19" s="446"/>
      <c r="X19" s="446"/>
      <c r="Y19" s="446"/>
      <c r="Z19" s="446"/>
      <c r="AA19" s="446"/>
      <c r="AB19" s="447"/>
      <c r="AC19" s="415"/>
      <c r="AD19" s="413"/>
      <c r="AE19" s="413"/>
      <c r="AF19" s="413"/>
      <c r="AG19" s="413"/>
      <c r="AH19" s="413"/>
      <c r="AI19" s="413"/>
      <c r="AJ19" s="413"/>
      <c r="AK19" s="413"/>
      <c r="AL19" s="413"/>
      <c r="AM19" s="413"/>
      <c r="AN19" s="414"/>
      <c r="AP19" s="82"/>
      <c r="AU19" s="82"/>
    </row>
    <row r="20" spans="1:47" s="81" customFormat="1" ht="20.100000000000001" customHeight="1">
      <c r="A20" s="502"/>
      <c r="B20" s="404" t="s">
        <v>64</v>
      </c>
      <c r="C20" s="405"/>
      <c r="D20" s="405"/>
      <c r="E20" s="405"/>
      <c r="F20" s="405"/>
      <c r="G20" s="405"/>
      <c r="H20" s="405"/>
      <c r="I20" s="405"/>
      <c r="J20" s="504"/>
      <c r="K20" s="402">
        <v>500000</v>
      </c>
      <c r="L20" s="403"/>
      <c r="M20" s="403"/>
      <c r="N20" s="403"/>
      <c r="O20" s="403"/>
      <c r="P20" s="403"/>
      <c r="Q20" s="442" t="s">
        <v>220</v>
      </c>
      <c r="R20" s="443"/>
      <c r="S20" s="443"/>
      <c r="T20" s="443"/>
      <c r="U20" s="443"/>
      <c r="V20" s="443"/>
      <c r="W20" s="443"/>
      <c r="X20" s="443"/>
      <c r="Y20" s="443"/>
      <c r="Z20" s="443"/>
      <c r="AA20" s="443"/>
      <c r="AB20" s="444"/>
      <c r="AC20" s="416"/>
      <c r="AD20" s="417"/>
      <c r="AE20" s="417"/>
      <c r="AF20" s="417"/>
      <c r="AG20" s="417"/>
      <c r="AH20" s="417"/>
      <c r="AI20" s="417"/>
      <c r="AJ20" s="417"/>
      <c r="AK20" s="417"/>
      <c r="AL20" s="417"/>
      <c r="AM20" s="417"/>
      <c r="AN20" s="418"/>
      <c r="AP20" s="82"/>
      <c r="AU20" s="82"/>
    </row>
    <row r="21" spans="1:47" s="81" customFormat="1" ht="20.100000000000001" customHeight="1">
      <c r="A21" s="502"/>
      <c r="B21" s="381"/>
      <c r="C21" s="397"/>
      <c r="D21" s="397"/>
      <c r="E21" s="397"/>
      <c r="F21" s="397"/>
      <c r="G21" s="397"/>
      <c r="H21" s="397"/>
      <c r="I21" s="397"/>
      <c r="J21" s="398"/>
      <c r="K21" s="402"/>
      <c r="L21" s="403"/>
      <c r="M21" s="403"/>
      <c r="N21" s="403"/>
      <c r="O21" s="403"/>
      <c r="P21" s="403"/>
      <c r="Q21" s="445"/>
      <c r="R21" s="446"/>
      <c r="S21" s="446"/>
      <c r="T21" s="446"/>
      <c r="U21" s="446"/>
      <c r="V21" s="446"/>
      <c r="W21" s="446"/>
      <c r="X21" s="446"/>
      <c r="Y21" s="446"/>
      <c r="Z21" s="446"/>
      <c r="AA21" s="446"/>
      <c r="AB21" s="447"/>
      <c r="AC21" s="415"/>
      <c r="AD21" s="413"/>
      <c r="AE21" s="413"/>
      <c r="AF21" s="413"/>
      <c r="AG21" s="413"/>
      <c r="AH21" s="413"/>
      <c r="AI21" s="413"/>
      <c r="AJ21" s="413"/>
      <c r="AK21" s="413"/>
      <c r="AL21" s="413"/>
      <c r="AM21" s="413"/>
      <c r="AN21" s="414"/>
      <c r="AP21" s="82"/>
      <c r="AU21" s="82"/>
    </row>
    <row r="22" spans="1:47" s="81" customFormat="1" ht="20.100000000000001" customHeight="1">
      <c r="A22" s="502"/>
      <c r="B22" s="381"/>
      <c r="C22" s="397"/>
      <c r="D22" s="397"/>
      <c r="E22" s="397"/>
      <c r="F22" s="397"/>
      <c r="G22" s="397"/>
      <c r="H22" s="397"/>
      <c r="I22" s="397"/>
      <c r="J22" s="398"/>
      <c r="K22" s="464"/>
      <c r="L22" s="465"/>
      <c r="M22" s="465"/>
      <c r="N22" s="465"/>
      <c r="O22" s="465"/>
      <c r="P22" s="465"/>
      <c r="Q22" s="445"/>
      <c r="R22" s="446"/>
      <c r="S22" s="446"/>
      <c r="T22" s="446"/>
      <c r="U22" s="446"/>
      <c r="V22" s="446"/>
      <c r="W22" s="446"/>
      <c r="X22" s="446"/>
      <c r="Y22" s="446"/>
      <c r="Z22" s="446"/>
      <c r="AA22" s="446"/>
      <c r="AB22" s="447"/>
      <c r="AC22" s="415"/>
      <c r="AD22" s="413"/>
      <c r="AE22" s="413"/>
      <c r="AF22" s="413"/>
      <c r="AG22" s="413"/>
      <c r="AH22" s="413"/>
      <c r="AI22" s="413"/>
      <c r="AJ22" s="413"/>
      <c r="AK22" s="413"/>
      <c r="AL22" s="413"/>
      <c r="AM22" s="413"/>
      <c r="AN22" s="414"/>
      <c r="AP22" s="82"/>
      <c r="AU22" s="82"/>
    </row>
    <row r="23" spans="1:47" s="81" customFormat="1" ht="20.100000000000001" customHeight="1">
      <c r="A23" s="502"/>
      <c r="B23" s="404" t="s">
        <v>63</v>
      </c>
      <c r="C23" s="405"/>
      <c r="D23" s="405"/>
      <c r="E23" s="405"/>
      <c r="F23" s="405"/>
      <c r="G23" s="405"/>
      <c r="H23" s="405"/>
      <c r="I23" s="405"/>
      <c r="J23" s="504"/>
      <c r="K23" s="402">
        <v>1000000</v>
      </c>
      <c r="L23" s="403"/>
      <c r="M23" s="403"/>
      <c r="N23" s="403"/>
      <c r="O23" s="403"/>
      <c r="P23" s="523"/>
      <c r="Q23" s="457" t="s">
        <v>168</v>
      </c>
      <c r="R23" s="443"/>
      <c r="S23" s="443"/>
      <c r="T23" s="443"/>
      <c r="U23" s="443"/>
      <c r="V23" s="443"/>
      <c r="W23" s="443"/>
      <c r="X23" s="443"/>
      <c r="Y23" s="443"/>
      <c r="Z23" s="443"/>
      <c r="AA23" s="443"/>
      <c r="AB23" s="444"/>
      <c r="AC23" s="416"/>
      <c r="AD23" s="417"/>
      <c r="AE23" s="417"/>
      <c r="AF23" s="417"/>
      <c r="AG23" s="417"/>
      <c r="AH23" s="417"/>
      <c r="AI23" s="417"/>
      <c r="AJ23" s="417"/>
      <c r="AK23" s="417"/>
      <c r="AL23" s="417"/>
      <c r="AM23" s="417"/>
      <c r="AN23" s="418"/>
      <c r="AP23" s="82"/>
      <c r="AU23" s="82"/>
    </row>
    <row r="24" spans="1:47" s="81" customFormat="1" ht="20.100000000000001" customHeight="1">
      <c r="A24" s="502"/>
      <c r="B24" s="381"/>
      <c r="C24" s="397"/>
      <c r="D24" s="397"/>
      <c r="E24" s="397"/>
      <c r="F24" s="397"/>
      <c r="G24" s="397"/>
      <c r="H24" s="397"/>
      <c r="I24" s="397"/>
      <c r="J24" s="398"/>
      <c r="K24" s="402"/>
      <c r="L24" s="403"/>
      <c r="M24" s="403"/>
      <c r="N24" s="403"/>
      <c r="O24" s="403"/>
      <c r="P24" s="523"/>
      <c r="Q24" s="445"/>
      <c r="R24" s="446"/>
      <c r="S24" s="446"/>
      <c r="T24" s="446"/>
      <c r="U24" s="446"/>
      <c r="V24" s="446"/>
      <c r="W24" s="446"/>
      <c r="X24" s="446"/>
      <c r="Y24" s="446"/>
      <c r="Z24" s="446"/>
      <c r="AA24" s="446"/>
      <c r="AB24" s="447"/>
      <c r="AC24" s="415"/>
      <c r="AD24" s="413"/>
      <c r="AE24" s="413"/>
      <c r="AF24" s="413"/>
      <c r="AG24" s="413"/>
      <c r="AH24" s="413"/>
      <c r="AI24" s="413"/>
      <c r="AJ24" s="413"/>
      <c r="AK24" s="413"/>
      <c r="AL24" s="413"/>
      <c r="AM24" s="413"/>
      <c r="AN24" s="414"/>
      <c r="AP24" s="82"/>
      <c r="AU24" s="82"/>
    </row>
    <row r="25" spans="1:47" s="81" customFormat="1" ht="20.100000000000001" customHeight="1">
      <c r="A25" s="502"/>
      <c r="B25" s="505"/>
      <c r="C25" s="506"/>
      <c r="D25" s="506"/>
      <c r="E25" s="506"/>
      <c r="F25" s="506"/>
      <c r="G25" s="506"/>
      <c r="H25" s="506"/>
      <c r="I25" s="506"/>
      <c r="J25" s="507"/>
      <c r="K25" s="402"/>
      <c r="L25" s="403"/>
      <c r="M25" s="403"/>
      <c r="N25" s="403"/>
      <c r="O25" s="403"/>
      <c r="P25" s="523"/>
      <c r="Q25" s="445"/>
      <c r="R25" s="446"/>
      <c r="S25" s="446"/>
      <c r="T25" s="446"/>
      <c r="U25" s="446"/>
      <c r="V25" s="446"/>
      <c r="W25" s="446"/>
      <c r="X25" s="446"/>
      <c r="Y25" s="446"/>
      <c r="Z25" s="446"/>
      <c r="AA25" s="446"/>
      <c r="AB25" s="447"/>
      <c r="AC25" s="415"/>
      <c r="AD25" s="413"/>
      <c r="AE25" s="413"/>
      <c r="AF25" s="413"/>
      <c r="AG25" s="413"/>
      <c r="AH25" s="413"/>
      <c r="AI25" s="413"/>
      <c r="AJ25" s="413"/>
      <c r="AK25" s="413"/>
      <c r="AL25" s="413"/>
      <c r="AM25" s="413"/>
      <c r="AN25" s="414"/>
      <c r="AP25" s="82"/>
      <c r="AU25" s="82"/>
    </row>
    <row r="26" spans="1:47" s="81" customFormat="1" ht="20.100000000000001" customHeight="1">
      <c r="A26" s="502"/>
      <c r="B26" s="381" t="s">
        <v>127</v>
      </c>
      <c r="C26" s="397"/>
      <c r="D26" s="397"/>
      <c r="E26" s="397"/>
      <c r="F26" s="397"/>
      <c r="G26" s="397"/>
      <c r="H26" s="397"/>
      <c r="I26" s="397"/>
      <c r="J26" s="398"/>
      <c r="K26" s="438">
        <v>12252000</v>
      </c>
      <c r="L26" s="439"/>
      <c r="M26" s="439"/>
      <c r="N26" s="439"/>
      <c r="O26" s="439"/>
      <c r="P26" s="439"/>
      <c r="Q26" s="442" t="s">
        <v>230</v>
      </c>
      <c r="R26" s="443"/>
      <c r="S26" s="443"/>
      <c r="T26" s="443"/>
      <c r="U26" s="443"/>
      <c r="V26" s="443"/>
      <c r="W26" s="443"/>
      <c r="X26" s="443"/>
      <c r="Y26" s="443"/>
      <c r="Z26" s="443"/>
      <c r="AA26" s="443"/>
      <c r="AB26" s="444"/>
      <c r="AC26" s="416"/>
      <c r="AD26" s="417"/>
      <c r="AE26" s="417"/>
      <c r="AF26" s="417"/>
      <c r="AG26" s="417"/>
      <c r="AH26" s="417"/>
      <c r="AI26" s="417"/>
      <c r="AJ26" s="417"/>
      <c r="AK26" s="417"/>
      <c r="AL26" s="417"/>
      <c r="AM26" s="417"/>
      <c r="AN26" s="418"/>
      <c r="AP26" s="82"/>
      <c r="AU26" s="82"/>
    </row>
    <row r="27" spans="1:47" s="81" customFormat="1" ht="20.100000000000001" customHeight="1">
      <c r="A27" s="502"/>
      <c r="B27" s="381"/>
      <c r="C27" s="397"/>
      <c r="D27" s="397"/>
      <c r="E27" s="397"/>
      <c r="F27" s="397"/>
      <c r="G27" s="397"/>
      <c r="H27" s="397"/>
      <c r="I27" s="397"/>
      <c r="J27" s="398"/>
      <c r="K27" s="402"/>
      <c r="L27" s="403"/>
      <c r="M27" s="403"/>
      <c r="N27" s="403"/>
      <c r="O27" s="403"/>
      <c r="P27" s="403"/>
      <c r="Q27" s="445"/>
      <c r="R27" s="446"/>
      <c r="S27" s="446"/>
      <c r="T27" s="446"/>
      <c r="U27" s="446"/>
      <c r="V27" s="446"/>
      <c r="W27" s="446"/>
      <c r="X27" s="446"/>
      <c r="Y27" s="446"/>
      <c r="Z27" s="446"/>
      <c r="AA27" s="446"/>
      <c r="AB27" s="447"/>
      <c r="AC27" s="415"/>
      <c r="AD27" s="413"/>
      <c r="AE27" s="413"/>
      <c r="AF27" s="413"/>
      <c r="AG27" s="413"/>
      <c r="AH27" s="413"/>
      <c r="AI27" s="413"/>
      <c r="AJ27" s="413"/>
      <c r="AK27" s="413"/>
      <c r="AL27" s="413"/>
      <c r="AM27" s="413"/>
      <c r="AN27" s="414"/>
      <c r="AP27" s="82"/>
      <c r="AU27" s="82"/>
    </row>
    <row r="28" spans="1:47" s="81" customFormat="1" ht="20.100000000000001" customHeight="1" thickBot="1">
      <c r="A28" s="502"/>
      <c r="B28" s="399"/>
      <c r="C28" s="400"/>
      <c r="D28" s="400"/>
      <c r="E28" s="400"/>
      <c r="F28" s="400"/>
      <c r="G28" s="400"/>
      <c r="H28" s="400"/>
      <c r="I28" s="400"/>
      <c r="J28" s="401"/>
      <c r="K28" s="440"/>
      <c r="L28" s="441"/>
      <c r="M28" s="441"/>
      <c r="N28" s="441"/>
      <c r="O28" s="441"/>
      <c r="P28" s="441"/>
      <c r="Q28" s="445"/>
      <c r="R28" s="446"/>
      <c r="S28" s="446"/>
      <c r="T28" s="446"/>
      <c r="U28" s="446"/>
      <c r="V28" s="446"/>
      <c r="W28" s="446"/>
      <c r="X28" s="446"/>
      <c r="Y28" s="446"/>
      <c r="Z28" s="446"/>
      <c r="AA28" s="446"/>
      <c r="AB28" s="447"/>
      <c r="AC28" s="415"/>
      <c r="AD28" s="413"/>
      <c r="AE28" s="413"/>
      <c r="AF28" s="413"/>
      <c r="AG28" s="413"/>
      <c r="AH28" s="413"/>
      <c r="AI28" s="413"/>
      <c r="AJ28" s="413"/>
      <c r="AK28" s="413"/>
      <c r="AL28" s="413"/>
      <c r="AM28" s="413"/>
      <c r="AN28" s="414"/>
      <c r="AP28" s="82"/>
      <c r="AU28" s="82"/>
    </row>
    <row r="29" spans="1:47" s="81" customFormat="1" ht="20.100000000000001" customHeight="1" thickTop="1">
      <c r="A29" s="502"/>
      <c r="B29" s="381" t="s">
        <v>62</v>
      </c>
      <c r="C29" s="397"/>
      <c r="D29" s="397"/>
      <c r="E29" s="397"/>
      <c r="F29" s="397"/>
      <c r="G29" s="397"/>
      <c r="H29" s="397"/>
      <c r="I29" s="397"/>
      <c r="J29" s="398"/>
      <c r="K29" s="515">
        <f>X52</f>
        <v>17032000</v>
      </c>
      <c r="L29" s="516"/>
      <c r="M29" s="516"/>
      <c r="N29" s="516"/>
      <c r="O29" s="516"/>
      <c r="P29" s="516"/>
      <c r="Q29" s="448" t="s">
        <v>227</v>
      </c>
      <c r="R29" s="449"/>
      <c r="S29" s="449"/>
      <c r="T29" s="449"/>
      <c r="U29" s="449"/>
      <c r="V29" s="449"/>
      <c r="W29" s="449"/>
      <c r="X29" s="449"/>
      <c r="Y29" s="449"/>
      <c r="Z29" s="449"/>
      <c r="AA29" s="449"/>
      <c r="AB29" s="450"/>
      <c r="AC29" s="419"/>
      <c r="AD29" s="420"/>
      <c r="AE29" s="420"/>
      <c r="AF29" s="420"/>
      <c r="AG29" s="420"/>
      <c r="AH29" s="420"/>
      <c r="AI29" s="420"/>
      <c r="AJ29" s="420"/>
      <c r="AK29" s="420"/>
      <c r="AL29" s="420"/>
      <c r="AM29" s="420"/>
      <c r="AN29" s="421"/>
      <c r="AP29" s="82"/>
      <c r="AU29" s="82"/>
    </row>
    <row r="30" spans="1:47" s="81" customFormat="1" ht="20.100000000000001" customHeight="1">
      <c r="A30" s="503"/>
      <c r="B30" s="381"/>
      <c r="C30" s="397"/>
      <c r="D30" s="397"/>
      <c r="E30" s="397"/>
      <c r="F30" s="397"/>
      <c r="G30" s="397"/>
      <c r="H30" s="397"/>
      <c r="I30" s="397"/>
      <c r="J30" s="398"/>
      <c r="K30" s="517"/>
      <c r="L30" s="518"/>
      <c r="M30" s="518"/>
      <c r="N30" s="518"/>
      <c r="O30" s="518"/>
      <c r="P30" s="518"/>
      <c r="Q30" s="451"/>
      <c r="R30" s="452"/>
      <c r="S30" s="452"/>
      <c r="T30" s="452"/>
      <c r="U30" s="452"/>
      <c r="V30" s="452"/>
      <c r="W30" s="452"/>
      <c r="X30" s="452"/>
      <c r="Y30" s="452"/>
      <c r="Z30" s="452"/>
      <c r="AA30" s="452"/>
      <c r="AB30" s="453"/>
      <c r="AC30" s="422"/>
      <c r="AD30" s="423"/>
      <c r="AE30" s="423"/>
      <c r="AF30" s="423"/>
      <c r="AG30" s="423"/>
      <c r="AH30" s="423"/>
      <c r="AI30" s="423"/>
      <c r="AJ30" s="423"/>
      <c r="AK30" s="423"/>
      <c r="AL30" s="423"/>
      <c r="AM30" s="423"/>
      <c r="AN30" s="424"/>
      <c r="AP30" s="82"/>
      <c r="AU30" s="82"/>
    </row>
    <row r="31" spans="1:47" s="81" customFormat="1" ht="20.100000000000001" customHeight="1" thickBot="1">
      <c r="A31" s="503"/>
      <c r="B31" s="399"/>
      <c r="C31" s="400"/>
      <c r="D31" s="400"/>
      <c r="E31" s="400"/>
      <c r="F31" s="400"/>
      <c r="G31" s="400"/>
      <c r="H31" s="400"/>
      <c r="I31" s="400"/>
      <c r="J31" s="401"/>
      <c r="K31" s="519"/>
      <c r="L31" s="520"/>
      <c r="M31" s="520"/>
      <c r="N31" s="520"/>
      <c r="O31" s="520"/>
      <c r="P31" s="520"/>
      <c r="Q31" s="454"/>
      <c r="R31" s="455"/>
      <c r="S31" s="455"/>
      <c r="T31" s="455"/>
      <c r="U31" s="455"/>
      <c r="V31" s="455"/>
      <c r="W31" s="455"/>
      <c r="X31" s="455"/>
      <c r="Y31" s="455"/>
      <c r="Z31" s="455"/>
      <c r="AA31" s="455"/>
      <c r="AB31" s="456"/>
      <c r="AC31" s="425"/>
      <c r="AD31" s="426"/>
      <c r="AE31" s="426"/>
      <c r="AF31" s="426"/>
      <c r="AG31" s="426"/>
      <c r="AH31" s="426"/>
      <c r="AI31" s="426"/>
      <c r="AJ31" s="426"/>
      <c r="AK31" s="426"/>
      <c r="AL31" s="426"/>
      <c r="AM31" s="426"/>
      <c r="AN31" s="427"/>
      <c r="AP31" s="82"/>
      <c r="AU31" s="82"/>
    </row>
    <row r="32" spans="1:47" s="81" customFormat="1" ht="20.100000000000001" customHeight="1" thickTop="1">
      <c r="A32" s="511" t="s">
        <v>61</v>
      </c>
      <c r="B32" s="512"/>
      <c r="C32" s="512"/>
      <c r="D32" s="512"/>
      <c r="E32" s="512"/>
      <c r="F32" s="512"/>
      <c r="G32" s="512"/>
      <c r="H32" s="512"/>
      <c r="I32" s="512"/>
      <c r="J32" s="512"/>
      <c r="K32" s="350">
        <f>SUM(K8,K11,K14,K17,K20,K23,K26,K29)</f>
        <v>48784000</v>
      </c>
      <c r="L32" s="351"/>
      <c r="M32" s="351"/>
      <c r="N32" s="351"/>
      <c r="O32" s="351"/>
      <c r="P32" s="351"/>
      <c r="Q32" s="350"/>
      <c r="R32" s="524"/>
      <c r="S32" s="524"/>
      <c r="T32" s="524"/>
      <c r="U32" s="524"/>
      <c r="V32" s="524"/>
      <c r="W32" s="524"/>
      <c r="X32" s="524"/>
      <c r="Y32" s="524"/>
      <c r="Z32" s="524"/>
      <c r="AA32" s="524"/>
      <c r="AB32" s="525"/>
      <c r="AC32" s="428"/>
      <c r="AD32" s="429"/>
      <c r="AE32" s="429"/>
      <c r="AF32" s="429"/>
      <c r="AG32" s="429"/>
      <c r="AH32" s="429"/>
      <c r="AI32" s="429"/>
      <c r="AJ32" s="429"/>
      <c r="AK32" s="429"/>
      <c r="AL32" s="429"/>
      <c r="AM32" s="429"/>
      <c r="AN32" s="430"/>
      <c r="AP32" s="82"/>
      <c r="AU32" s="82"/>
    </row>
    <row r="33" spans="1:51" s="81" customFormat="1" ht="20.100000000000001" customHeight="1">
      <c r="A33" s="513"/>
      <c r="B33" s="514"/>
      <c r="C33" s="514"/>
      <c r="D33" s="514"/>
      <c r="E33" s="514"/>
      <c r="F33" s="514"/>
      <c r="G33" s="514"/>
      <c r="H33" s="514"/>
      <c r="I33" s="514"/>
      <c r="J33" s="514"/>
      <c r="K33" s="521"/>
      <c r="L33" s="522"/>
      <c r="M33" s="522"/>
      <c r="N33" s="522"/>
      <c r="O33" s="522"/>
      <c r="P33" s="522"/>
      <c r="Q33" s="526"/>
      <c r="R33" s="527"/>
      <c r="S33" s="527"/>
      <c r="T33" s="527"/>
      <c r="U33" s="527"/>
      <c r="V33" s="527"/>
      <c r="W33" s="527"/>
      <c r="X33" s="527"/>
      <c r="Y33" s="527"/>
      <c r="Z33" s="527"/>
      <c r="AA33" s="527"/>
      <c r="AB33" s="528"/>
      <c r="AC33" s="431"/>
      <c r="AD33" s="432"/>
      <c r="AE33" s="432"/>
      <c r="AF33" s="432"/>
      <c r="AG33" s="432"/>
      <c r="AH33" s="432"/>
      <c r="AI33" s="432"/>
      <c r="AJ33" s="432"/>
      <c r="AK33" s="432"/>
      <c r="AL33" s="432"/>
      <c r="AM33" s="432"/>
      <c r="AN33" s="433"/>
      <c r="AP33" s="82"/>
      <c r="AU33" s="82"/>
    </row>
    <row r="34" spans="1:51" s="81" customFormat="1" ht="20.100000000000001" customHeight="1">
      <c r="A34" s="467"/>
      <c r="B34" s="467"/>
      <c r="C34" s="467"/>
      <c r="D34" s="467"/>
      <c r="E34" s="467"/>
      <c r="F34" s="467"/>
      <c r="G34" s="467"/>
      <c r="H34" s="467"/>
      <c r="I34" s="467"/>
      <c r="J34" s="467"/>
      <c r="K34" s="353"/>
      <c r="L34" s="354"/>
      <c r="M34" s="354"/>
      <c r="N34" s="354"/>
      <c r="O34" s="354"/>
      <c r="P34" s="354"/>
      <c r="Q34" s="529"/>
      <c r="R34" s="530"/>
      <c r="S34" s="530"/>
      <c r="T34" s="530"/>
      <c r="U34" s="530"/>
      <c r="V34" s="530"/>
      <c r="W34" s="530"/>
      <c r="X34" s="530"/>
      <c r="Y34" s="530"/>
      <c r="Z34" s="530"/>
      <c r="AA34" s="530"/>
      <c r="AB34" s="531"/>
      <c r="AC34" s="434"/>
      <c r="AD34" s="435"/>
      <c r="AE34" s="435"/>
      <c r="AF34" s="435"/>
      <c r="AG34" s="435"/>
      <c r="AH34" s="435"/>
      <c r="AI34" s="435"/>
      <c r="AJ34" s="435"/>
      <c r="AK34" s="435"/>
      <c r="AL34" s="435"/>
      <c r="AM34" s="435"/>
      <c r="AN34" s="436"/>
      <c r="AP34" s="82"/>
      <c r="AU34" s="82"/>
    </row>
    <row r="35" spans="1:51" s="81" customFormat="1" ht="13.5" customHeight="1">
      <c r="A35" s="82"/>
      <c r="B35" s="82"/>
      <c r="C35" s="82"/>
      <c r="D35" s="82"/>
      <c r="E35" s="82"/>
      <c r="F35" s="82"/>
      <c r="G35" s="82"/>
      <c r="H35" s="82"/>
      <c r="I35" s="82"/>
      <c r="J35" s="82"/>
      <c r="K35" s="90"/>
      <c r="L35" s="90"/>
      <c r="M35" s="90"/>
      <c r="N35" s="90"/>
      <c r="O35" s="90"/>
      <c r="P35" s="90"/>
      <c r="Q35" s="90"/>
      <c r="R35" s="90"/>
      <c r="S35" s="90"/>
      <c r="T35" s="90"/>
      <c r="U35" s="90"/>
      <c r="V35" s="90"/>
      <c r="W35" s="90"/>
      <c r="X35" s="90"/>
      <c r="Y35" s="90"/>
      <c r="Z35" s="91"/>
      <c r="AA35" s="91"/>
      <c r="AB35" s="91"/>
      <c r="AC35" s="91"/>
      <c r="AD35" s="91"/>
      <c r="AE35" s="92"/>
      <c r="AF35" s="92"/>
      <c r="AG35" s="82"/>
      <c r="AH35" s="82"/>
      <c r="AI35" s="82"/>
      <c r="AJ35" s="82"/>
      <c r="AK35" s="82"/>
      <c r="AL35" s="82"/>
      <c r="AM35" s="82"/>
      <c r="AN35" s="82"/>
      <c r="AP35" s="82"/>
      <c r="AU35" s="82"/>
    </row>
    <row r="36" spans="1:51" s="81" customFormat="1" ht="13.5" customHeight="1">
      <c r="A36" s="82"/>
      <c r="B36" s="82"/>
      <c r="C36" s="82"/>
      <c r="D36" s="82"/>
      <c r="E36" s="82"/>
      <c r="F36" s="82"/>
      <c r="G36" s="82"/>
      <c r="H36" s="82"/>
      <c r="I36" s="82"/>
      <c r="J36" s="82"/>
      <c r="K36" s="90"/>
      <c r="L36" s="90"/>
      <c r="M36" s="90"/>
      <c r="N36" s="90"/>
      <c r="O36" s="90"/>
      <c r="P36" s="90"/>
      <c r="Q36" s="90"/>
      <c r="R36" s="90"/>
      <c r="S36" s="90"/>
      <c r="T36" s="90"/>
      <c r="U36" s="90"/>
      <c r="V36" s="90"/>
      <c r="W36" s="90"/>
      <c r="X36" s="90"/>
      <c r="Y36" s="90"/>
      <c r="Z36" s="91"/>
      <c r="AA36" s="91"/>
      <c r="AB36" s="91"/>
      <c r="AC36" s="91"/>
      <c r="AD36" s="91"/>
      <c r="AE36" s="92"/>
      <c r="AF36" s="92"/>
      <c r="AG36" s="82"/>
      <c r="AH36" s="82"/>
      <c r="AI36" s="82"/>
      <c r="AJ36" s="82"/>
      <c r="AK36" s="82"/>
      <c r="AL36" s="82"/>
      <c r="AM36" s="82"/>
      <c r="AN36" s="82"/>
      <c r="AP36" s="82"/>
      <c r="AU36" s="82"/>
    </row>
    <row r="37" spans="1:51" s="81" customFormat="1" ht="13.5" customHeight="1">
      <c r="A37" s="81" t="s">
        <v>60</v>
      </c>
      <c r="AP37" s="82"/>
      <c r="AU37" s="82"/>
    </row>
    <row r="38" spans="1:51" s="81" customFormat="1" ht="13.5" customHeight="1">
      <c r="A38" s="387" t="s">
        <v>59</v>
      </c>
      <c r="B38" s="388"/>
      <c r="C38" s="388"/>
      <c r="D38" s="388"/>
      <c r="E38" s="388"/>
      <c r="F38" s="388"/>
      <c r="G38" s="388"/>
      <c r="H38" s="388"/>
      <c r="I38" s="388"/>
      <c r="J38" s="389"/>
      <c r="K38" s="387" t="s">
        <v>58</v>
      </c>
      <c r="L38" s="388"/>
      <c r="M38" s="388"/>
      <c r="N38" s="388"/>
      <c r="O38" s="388"/>
      <c r="P38" s="389"/>
      <c r="Q38" s="388" t="s">
        <v>57</v>
      </c>
      <c r="R38" s="324"/>
      <c r="S38" s="324"/>
      <c r="T38" s="324"/>
      <c r="U38" s="324"/>
      <c r="V38" s="324"/>
      <c r="W38" s="324"/>
      <c r="X38" s="324"/>
      <c r="Y38" s="324"/>
      <c r="Z38" s="324"/>
      <c r="AA38" s="324"/>
      <c r="AB38" s="324"/>
      <c r="AC38" s="324"/>
      <c r="AD38" s="324"/>
      <c r="AE38" s="324"/>
      <c r="AF38" s="324"/>
      <c r="AG38" s="324"/>
      <c r="AH38" s="324"/>
      <c r="AI38" s="325"/>
      <c r="AJ38" s="387" t="s">
        <v>56</v>
      </c>
      <c r="AK38" s="388"/>
      <c r="AL38" s="388"/>
      <c r="AM38" s="388"/>
      <c r="AN38" s="389"/>
      <c r="AO38" s="492" t="s">
        <v>225</v>
      </c>
      <c r="AP38" s="493"/>
      <c r="AQ38" s="493"/>
      <c r="AR38" s="493"/>
      <c r="AS38" s="493"/>
      <c r="AT38" s="493"/>
      <c r="AU38" s="493"/>
      <c r="AV38" s="493"/>
      <c r="AW38" s="493"/>
      <c r="AX38" s="494"/>
    </row>
    <row r="39" spans="1:51" s="81" customFormat="1" ht="13.5" customHeight="1" thickBot="1">
      <c r="A39" s="390"/>
      <c r="B39" s="382"/>
      <c r="C39" s="382"/>
      <c r="D39" s="382"/>
      <c r="E39" s="382"/>
      <c r="F39" s="382"/>
      <c r="G39" s="382"/>
      <c r="H39" s="382"/>
      <c r="I39" s="382"/>
      <c r="J39" s="383"/>
      <c r="K39" s="390"/>
      <c r="L39" s="382"/>
      <c r="M39" s="382"/>
      <c r="N39" s="382"/>
      <c r="O39" s="382"/>
      <c r="P39" s="383"/>
      <c r="Q39" s="327"/>
      <c r="R39" s="327"/>
      <c r="S39" s="327"/>
      <c r="T39" s="327"/>
      <c r="U39" s="327"/>
      <c r="V39" s="327"/>
      <c r="W39" s="327"/>
      <c r="X39" s="327"/>
      <c r="Y39" s="327"/>
      <c r="Z39" s="327"/>
      <c r="AA39" s="327"/>
      <c r="AB39" s="327"/>
      <c r="AC39" s="327"/>
      <c r="AD39" s="327"/>
      <c r="AE39" s="327"/>
      <c r="AF39" s="327"/>
      <c r="AG39" s="327"/>
      <c r="AH39" s="327"/>
      <c r="AI39" s="328"/>
      <c r="AJ39" s="394"/>
      <c r="AK39" s="395"/>
      <c r="AL39" s="395"/>
      <c r="AM39" s="395"/>
      <c r="AN39" s="396"/>
      <c r="AO39" s="495"/>
      <c r="AP39" s="496"/>
      <c r="AQ39" s="496"/>
      <c r="AR39" s="496"/>
      <c r="AS39" s="496"/>
      <c r="AT39" s="496"/>
      <c r="AU39" s="496"/>
      <c r="AV39" s="496"/>
      <c r="AW39" s="496"/>
      <c r="AX39" s="497"/>
    </row>
    <row r="40" spans="1:51" s="81" customFormat="1" ht="18" customHeight="1">
      <c r="A40" s="390"/>
      <c r="B40" s="382"/>
      <c r="C40" s="382"/>
      <c r="D40" s="382"/>
      <c r="E40" s="382"/>
      <c r="F40" s="382"/>
      <c r="G40" s="382"/>
      <c r="H40" s="382"/>
      <c r="I40" s="382"/>
      <c r="J40" s="383"/>
      <c r="K40" s="390"/>
      <c r="L40" s="382"/>
      <c r="M40" s="382"/>
      <c r="N40" s="382"/>
      <c r="O40" s="382"/>
      <c r="P40" s="383"/>
      <c r="Q40" s="404" t="s">
        <v>55</v>
      </c>
      <c r="R40" s="324"/>
      <c r="S40" s="324"/>
      <c r="T40" s="324"/>
      <c r="U40" s="324"/>
      <c r="V40" s="324"/>
      <c r="W40" s="537"/>
      <c r="X40" s="458" t="s">
        <v>79</v>
      </c>
      <c r="Y40" s="459"/>
      <c r="Z40" s="459"/>
      <c r="AA40" s="459"/>
      <c r="AB40" s="459"/>
      <c r="AC40" s="460"/>
      <c r="AD40" s="466" t="s">
        <v>54</v>
      </c>
      <c r="AE40" s="467"/>
      <c r="AF40" s="467"/>
      <c r="AG40" s="467"/>
      <c r="AH40" s="467"/>
      <c r="AI40" s="467"/>
      <c r="AJ40" s="467"/>
      <c r="AK40" s="467"/>
      <c r="AL40" s="467"/>
      <c r="AM40" s="467"/>
      <c r="AN40" s="467"/>
      <c r="AO40" s="546" t="s">
        <v>224</v>
      </c>
      <c r="AP40" s="546"/>
      <c r="AQ40" s="546"/>
      <c r="AR40" s="546"/>
      <c r="AS40" s="546"/>
      <c r="AT40" s="546" t="s">
        <v>329</v>
      </c>
      <c r="AU40" s="546"/>
      <c r="AV40" s="546"/>
      <c r="AW40" s="546"/>
      <c r="AX40" s="546"/>
    </row>
    <row r="41" spans="1:51" s="81" customFormat="1" ht="23.25" customHeight="1" thickBot="1">
      <c r="A41" s="391"/>
      <c r="B41" s="392"/>
      <c r="C41" s="392"/>
      <c r="D41" s="392"/>
      <c r="E41" s="392"/>
      <c r="F41" s="392"/>
      <c r="G41" s="392"/>
      <c r="H41" s="392"/>
      <c r="I41" s="392"/>
      <c r="J41" s="393"/>
      <c r="K41" s="391"/>
      <c r="L41" s="392"/>
      <c r="M41" s="392"/>
      <c r="N41" s="392"/>
      <c r="O41" s="392"/>
      <c r="P41" s="393"/>
      <c r="Q41" s="498"/>
      <c r="R41" s="499"/>
      <c r="S41" s="499"/>
      <c r="T41" s="499"/>
      <c r="U41" s="499"/>
      <c r="V41" s="499"/>
      <c r="W41" s="538"/>
      <c r="X41" s="461"/>
      <c r="Y41" s="462"/>
      <c r="Z41" s="462"/>
      <c r="AA41" s="462"/>
      <c r="AB41" s="462"/>
      <c r="AC41" s="463"/>
      <c r="AD41" s="461"/>
      <c r="AE41" s="462"/>
      <c r="AF41" s="462"/>
      <c r="AG41" s="462"/>
      <c r="AH41" s="462"/>
      <c r="AI41" s="462"/>
      <c r="AJ41" s="462"/>
      <c r="AK41" s="462"/>
      <c r="AL41" s="462"/>
      <c r="AM41" s="462"/>
      <c r="AN41" s="462"/>
      <c r="AO41" s="547"/>
      <c r="AP41" s="547"/>
      <c r="AQ41" s="547"/>
      <c r="AR41" s="547"/>
      <c r="AS41" s="547"/>
      <c r="AT41" s="547"/>
      <c r="AU41" s="547"/>
      <c r="AV41" s="547"/>
      <c r="AW41" s="547"/>
      <c r="AX41" s="547"/>
    </row>
    <row r="42" spans="1:51" s="81" customFormat="1" ht="20.100000000000001" customHeight="1" thickTop="1">
      <c r="A42" s="559" t="s">
        <v>53</v>
      </c>
      <c r="B42" s="406" t="s">
        <v>52</v>
      </c>
      <c r="C42" s="407"/>
      <c r="D42" s="407"/>
      <c r="E42" s="407"/>
      <c r="F42" s="407"/>
      <c r="G42" s="407"/>
      <c r="H42" s="407"/>
      <c r="I42" s="407"/>
      <c r="J42" s="408"/>
      <c r="K42" s="346">
        <f>SUM(K44:K50)</f>
        <v>41784000</v>
      </c>
      <c r="L42" s="346"/>
      <c r="M42" s="346"/>
      <c r="N42" s="346"/>
      <c r="O42" s="346"/>
      <c r="P42" s="346"/>
      <c r="Q42" s="532">
        <f>SUM(Q44:W51)</f>
        <v>41284000</v>
      </c>
      <c r="R42" s="533"/>
      <c r="S42" s="533"/>
      <c r="T42" s="533"/>
      <c r="U42" s="533"/>
      <c r="V42" s="533"/>
      <c r="W42" s="534"/>
      <c r="X42" s="374">
        <f>SUM(X44:AC51)</f>
        <v>17032000</v>
      </c>
      <c r="Y42" s="346"/>
      <c r="Z42" s="346"/>
      <c r="AA42" s="346"/>
      <c r="AB42" s="346"/>
      <c r="AC42" s="375"/>
      <c r="AD42" s="509">
        <f>SUM(AD44:AI51)</f>
        <v>24252000</v>
      </c>
      <c r="AE42" s="346"/>
      <c r="AF42" s="346"/>
      <c r="AG42" s="346"/>
      <c r="AH42" s="346"/>
      <c r="AI42" s="346"/>
      <c r="AJ42" s="346">
        <f>SUM(AJ44:AN51)</f>
        <v>500000</v>
      </c>
      <c r="AK42" s="346"/>
      <c r="AL42" s="346"/>
      <c r="AM42" s="346"/>
      <c r="AN42" s="346"/>
      <c r="AO42" s="363"/>
      <c r="AP42" s="364"/>
      <c r="AQ42" s="364"/>
      <c r="AR42" s="364"/>
      <c r="AS42" s="364"/>
      <c r="AT42" s="363"/>
      <c r="AU42" s="364"/>
      <c r="AV42" s="364"/>
      <c r="AW42" s="364"/>
      <c r="AX42" s="364"/>
      <c r="AY42" s="345"/>
    </row>
    <row r="43" spans="1:51" s="81" customFormat="1" ht="20.100000000000001" customHeight="1">
      <c r="A43" s="559"/>
      <c r="B43" s="409"/>
      <c r="C43" s="410"/>
      <c r="D43" s="410"/>
      <c r="E43" s="410"/>
      <c r="F43" s="410"/>
      <c r="G43" s="410"/>
      <c r="H43" s="410"/>
      <c r="I43" s="410"/>
      <c r="J43" s="411"/>
      <c r="K43" s="347"/>
      <c r="L43" s="347"/>
      <c r="M43" s="347"/>
      <c r="N43" s="347"/>
      <c r="O43" s="347"/>
      <c r="P43" s="347"/>
      <c r="Q43" s="535"/>
      <c r="R43" s="535"/>
      <c r="S43" s="535"/>
      <c r="T43" s="535"/>
      <c r="U43" s="535"/>
      <c r="V43" s="535"/>
      <c r="W43" s="536"/>
      <c r="X43" s="376"/>
      <c r="Y43" s="347"/>
      <c r="Z43" s="347"/>
      <c r="AA43" s="347"/>
      <c r="AB43" s="347"/>
      <c r="AC43" s="377"/>
      <c r="AD43" s="510"/>
      <c r="AE43" s="347"/>
      <c r="AF43" s="347"/>
      <c r="AG43" s="347"/>
      <c r="AH43" s="347"/>
      <c r="AI43" s="347"/>
      <c r="AJ43" s="347"/>
      <c r="AK43" s="347"/>
      <c r="AL43" s="347"/>
      <c r="AM43" s="347"/>
      <c r="AN43" s="347"/>
      <c r="AO43" s="365"/>
      <c r="AP43" s="365"/>
      <c r="AQ43" s="365"/>
      <c r="AR43" s="365"/>
      <c r="AS43" s="365"/>
      <c r="AT43" s="365"/>
      <c r="AU43" s="365"/>
      <c r="AV43" s="365"/>
      <c r="AW43" s="365"/>
      <c r="AX43" s="365"/>
      <c r="AY43" s="345"/>
    </row>
    <row r="44" spans="1:51" s="81" customFormat="1" ht="20.100000000000001" customHeight="1">
      <c r="A44" s="559"/>
      <c r="B44" s="482"/>
      <c r="C44" s="490" t="s">
        <v>216</v>
      </c>
      <c r="D44" s="490"/>
      <c r="E44" s="490"/>
      <c r="F44" s="490"/>
      <c r="G44" s="490"/>
      <c r="H44" s="490"/>
      <c r="I44" s="490"/>
      <c r="J44" s="490"/>
      <c r="K44" s="488">
        <f>Q44+AJ44</f>
        <v>16084000</v>
      </c>
      <c r="L44" s="489"/>
      <c r="M44" s="489"/>
      <c r="N44" s="489"/>
      <c r="O44" s="489"/>
      <c r="P44" s="489"/>
      <c r="Q44" s="568">
        <f>X44+AD44</f>
        <v>16084000</v>
      </c>
      <c r="R44" s="569"/>
      <c r="S44" s="569"/>
      <c r="T44" s="569"/>
      <c r="U44" s="569"/>
      <c r="V44" s="569"/>
      <c r="W44" s="570"/>
      <c r="X44" s="468">
        <v>5832000</v>
      </c>
      <c r="Y44" s="357"/>
      <c r="Z44" s="357"/>
      <c r="AA44" s="357"/>
      <c r="AB44" s="357"/>
      <c r="AC44" s="469"/>
      <c r="AD44" s="468">
        <v>10252000</v>
      </c>
      <c r="AE44" s="357"/>
      <c r="AF44" s="357"/>
      <c r="AG44" s="357"/>
      <c r="AH44" s="357"/>
      <c r="AI44" s="358"/>
      <c r="AJ44" s="356"/>
      <c r="AK44" s="357"/>
      <c r="AL44" s="357"/>
      <c r="AM44" s="357"/>
      <c r="AN44" s="358"/>
      <c r="AO44" s="548">
        <f>Q44/2</f>
        <v>8042000</v>
      </c>
      <c r="AP44" s="549"/>
      <c r="AQ44" s="549"/>
      <c r="AR44" s="549"/>
      <c r="AS44" s="549"/>
      <c r="AT44" s="366">
        <v>5832000</v>
      </c>
      <c r="AU44" s="367"/>
      <c r="AV44" s="367"/>
      <c r="AW44" s="367"/>
      <c r="AX44" s="368"/>
      <c r="AY44" s="372"/>
    </row>
    <row r="45" spans="1:51" s="81" customFormat="1" ht="20.100000000000001" customHeight="1">
      <c r="A45" s="559"/>
      <c r="B45" s="482"/>
      <c r="C45" s="491"/>
      <c r="D45" s="491"/>
      <c r="E45" s="491"/>
      <c r="F45" s="491"/>
      <c r="G45" s="491"/>
      <c r="H45" s="491"/>
      <c r="I45" s="491"/>
      <c r="J45" s="491"/>
      <c r="K45" s="359"/>
      <c r="L45" s="360"/>
      <c r="M45" s="360"/>
      <c r="N45" s="360"/>
      <c r="O45" s="360"/>
      <c r="P45" s="360"/>
      <c r="Q45" s="571"/>
      <c r="R45" s="572"/>
      <c r="S45" s="572"/>
      <c r="T45" s="572"/>
      <c r="U45" s="572"/>
      <c r="V45" s="572"/>
      <c r="W45" s="573"/>
      <c r="X45" s="470"/>
      <c r="Y45" s="360"/>
      <c r="Z45" s="360"/>
      <c r="AA45" s="360"/>
      <c r="AB45" s="360"/>
      <c r="AC45" s="471"/>
      <c r="AD45" s="470"/>
      <c r="AE45" s="360"/>
      <c r="AF45" s="360"/>
      <c r="AG45" s="360"/>
      <c r="AH45" s="360"/>
      <c r="AI45" s="361"/>
      <c r="AJ45" s="359"/>
      <c r="AK45" s="360"/>
      <c r="AL45" s="360"/>
      <c r="AM45" s="360"/>
      <c r="AN45" s="361"/>
      <c r="AO45" s="550"/>
      <c r="AP45" s="550"/>
      <c r="AQ45" s="550"/>
      <c r="AR45" s="550"/>
      <c r="AS45" s="550"/>
      <c r="AT45" s="369"/>
      <c r="AU45" s="370"/>
      <c r="AV45" s="370"/>
      <c r="AW45" s="370"/>
      <c r="AX45" s="371"/>
      <c r="AY45" s="372"/>
    </row>
    <row r="46" spans="1:51" s="81" customFormat="1" ht="20.100000000000001" customHeight="1">
      <c r="A46" s="559"/>
      <c r="B46" s="482"/>
      <c r="C46" s="472" t="s">
        <v>331</v>
      </c>
      <c r="D46" s="473"/>
      <c r="E46" s="473"/>
      <c r="F46" s="473"/>
      <c r="G46" s="473"/>
      <c r="H46" s="473"/>
      <c r="I46" s="473"/>
      <c r="J46" s="473"/>
      <c r="K46" s="359">
        <f>Q46+AJ46</f>
        <v>25700000</v>
      </c>
      <c r="L46" s="360"/>
      <c r="M46" s="360"/>
      <c r="N46" s="360"/>
      <c r="O46" s="360"/>
      <c r="P46" s="360"/>
      <c r="Q46" s="553">
        <f>X46+AD46</f>
        <v>25200000</v>
      </c>
      <c r="R46" s="554"/>
      <c r="S46" s="554"/>
      <c r="T46" s="554"/>
      <c r="U46" s="554"/>
      <c r="V46" s="554"/>
      <c r="W46" s="555"/>
      <c r="X46" s="470">
        <v>11200000</v>
      </c>
      <c r="Y46" s="360"/>
      <c r="Z46" s="360"/>
      <c r="AA46" s="360"/>
      <c r="AB46" s="360"/>
      <c r="AC46" s="471"/>
      <c r="AD46" s="470">
        <v>14000000</v>
      </c>
      <c r="AE46" s="360"/>
      <c r="AF46" s="360"/>
      <c r="AG46" s="360"/>
      <c r="AH46" s="360"/>
      <c r="AI46" s="361"/>
      <c r="AJ46" s="359">
        <v>500000</v>
      </c>
      <c r="AK46" s="360"/>
      <c r="AL46" s="360"/>
      <c r="AM46" s="360"/>
      <c r="AN46" s="361"/>
      <c r="AO46" s="548">
        <f>Q46/2</f>
        <v>12600000</v>
      </c>
      <c r="AP46" s="549"/>
      <c r="AQ46" s="549"/>
      <c r="AR46" s="549"/>
      <c r="AS46" s="549"/>
      <c r="AT46" s="348">
        <v>11200000</v>
      </c>
      <c r="AU46" s="349"/>
      <c r="AV46" s="349"/>
      <c r="AW46" s="349"/>
      <c r="AX46" s="349"/>
      <c r="AY46" s="345"/>
    </row>
    <row r="47" spans="1:51" s="81" customFormat="1" ht="20.100000000000001" customHeight="1">
      <c r="A47" s="559"/>
      <c r="B47" s="482"/>
      <c r="C47" s="474"/>
      <c r="D47" s="475"/>
      <c r="E47" s="475"/>
      <c r="F47" s="475"/>
      <c r="G47" s="475"/>
      <c r="H47" s="475"/>
      <c r="I47" s="475"/>
      <c r="J47" s="475"/>
      <c r="K47" s="359"/>
      <c r="L47" s="360"/>
      <c r="M47" s="360"/>
      <c r="N47" s="360"/>
      <c r="O47" s="360"/>
      <c r="P47" s="360"/>
      <c r="Q47" s="556"/>
      <c r="R47" s="557"/>
      <c r="S47" s="557"/>
      <c r="T47" s="557"/>
      <c r="U47" s="557"/>
      <c r="V47" s="557"/>
      <c r="W47" s="558"/>
      <c r="X47" s="470"/>
      <c r="Y47" s="360"/>
      <c r="Z47" s="360"/>
      <c r="AA47" s="360"/>
      <c r="AB47" s="360"/>
      <c r="AC47" s="471"/>
      <c r="AD47" s="470"/>
      <c r="AE47" s="360"/>
      <c r="AF47" s="360"/>
      <c r="AG47" s="360"/>
      <c r="AH47" s="360"/>
      <c r="AI47" s="361"/>
      <c r="AJ47" s="359"/>
      <c r="AK47" s="360"/>
      <c r="AL47" s="360"/>
      <c r="AM47" s="360"/>
      <c r="AN47" s="361"/>
      <c r="AO47" s="550"/>
      <c r="AP47" s="550"/>
      <c r="AQ47" s="550"/>
      <c r="AR47" s="550"/>
      <c r="AS47" s="550"/>
      <c r="AT47" s="349"/>
      <c r="AU47" s="349"/>
      <c r="AV47" s="349"/>
      <c r="AW47" s="349"/>
      <c r="AX47" s="349"/>
      <c r="AY47" s="345"/>
    </row>
    <row r="48" spans="1:51" s="81" customFormat="1" ht="20.100000000000001" customHeight="1">
      <c r="A48" s="559"/>
      <c r="B48" s="482"/>
      <c r="C48" s="472" t="s">
        <v>135</v>
      </c>
      <c r="D48" s="473"/>
      <c r="E48" s="473"/>
      <c r="F48" s="473"/>
      <c r="G48" s="473"/>
      <c r="H48" s="473"/>
      <c r="I48" s="473"/>
      <c r="J48" s="473"/>
      <c r="K48" s="359">
        <f>SUM(Q48:AN49)</f>
        <v>0</v>
      </c>
      <c r="L48" s="360"/>
      <c r="M48" s="360"/>
      <c r="N48" s="360"/>
      <c r="O48" s="360"/>
      <c r="P48" s="360"/>
      <c r="Q48" s="553">
        <f t="shared" ref="Q48" si="0">X48+AD48</f>
        <v>0</v>
      </c>
      <c r="R48" s="554"/>
      <c r="S48" s="554"/>
      <c r="T48" s="554"/>
      <c r="U48" s="554"/>
      <c r="V48" s="554"/>
      <c r="W48" s="555"/>
      <c r="X48" s="470"/>
      <c r="Y48" s="360"/>
      <c r="Z48" s="360"/>
      <c r="AA48" s="360"/>
      <c r="AB48" s="360"/>
      <c r="AC48" s="471"/>
      <c r="AD48" s="470"/>
      <c r="AE48" s="360"/>
      <c r="AF48" s="360"/>
      <c r="AG48" s="360"/>
      <c r="AH48" s="360"/>
      <c r="AI48" s="361"/>
      <c r="AJ48" s="359"/>
      <c r="AK48" s="360"/>
      <c r="AL48" s="360"/>
      <c r="AM48" s="360"/>
      <c r="AN48" s="361"/>
      <c r="AO48" s="548">
        <f t="shared" ref="AO48" si="1">Q48/2</f>
        <v>0</v>
      </c>
      <c r="AP48" s="549"/>
      <c r="AQ48" s="549"/>
      <c r="AR48" s="549"/>
      <c r="AS48" s="549"/>
      <c r="AT48" s="348">
        <v>0</v>
      </c>
      <c r="AU48" s="349"/>
      <c r="AV48" s="349"/>
      <c r="AW48" s="349"/>
      <c r="AX48" s="349"/>
      <c r="AY48" s="345"/>
    </row>
    <row r="49" spans="1:51" s="81" customFormat="1" ht="20.100000000000001" customHeight="1">
      <c r="A49" s="559"/>
      <c r="B49" s="482"/>
      <c r="C49" s="472"/>
      <c r="D49" s="473"/>
      <c r="E49" s="473"/>
      <c r="F49" s="473"/>
      <c r="G49" s="473"/>
      <c r="H49" s="473"/>
      <c r="I49" s="473"/>
      <c r="J49" s="473"/>
      <c r="K49" s="359"/>
      <c r="L49" s="360"/>
      <c r="M49" s="360"/>
      <c r="N49" s="360"/>
      <c r="O49" s="360"/>
      <c r="P49" s="360"/>
      <c r="Q49" s="556"/>
      <c r="R49" s="557"/>
      <c r="S49" s="557"/>
      <c r="T49" s="557"/>
      <c r="U49" s="557"/>
      <c r="V49" s="557"/>
      <c r="W49" s="558"/>
      <c r="X49" s="470"/>
      <c r="Y49" s="360"/>
      <c r="Z49" s="360"/>
      <c r="AA49" s="360"/>
      <c r="AB49" s="360"/>
      <c r="AC49" s="471"/>
      <c r="AD49" s="470"/>
      <c r="AE49" s="360"/>
      <c r="AF49" s="360"/>
      <c r="AG49" s="360"/>
      <c r="AH49" s="360"/>
      <c r="AI49" s="361"/>
      <c r="AJ49" s="359"/>
      <c r="AK49" s="360"/>
      <c r="AL49" s="360"/>
      <c r="AM49" s="360"/>
      <c r="AN49" s="361"/>
      <c r="AO49" s="550"/>
      <c r="AP49" s="550"/>
      <c r="AQ49" s="550"/>
      <c r="AR49" s="550"/>
      <c r="AS49" s="550"/>
      <c r="AT49" s="349"/>
      <c r="AU49" s="349"/>
      <c r="AV49" s="349"/>
      <c r="AW49" s="349"/>
      <c r="AX49" s="349"/>
      <c r="AY49" s="345"/>
    </row>
    <row r="50" spans="1:51" s="81" customFormat="1" ht="20.100000000000001" customHeight="1">
      <c r="A50" s="559"/>
      <c r="B50" s="482"/>
      <c r="C50" s="472" t="s">
        <v>136</v>
      </c>
      <c r="D50" s="473"/>
      <c r="E50" s="473"/>
      <c r="F50" s="473"/>
      <c r="G50" s="473"/>
      <c r="H50" s="473"/>
      <c r="I50" s="473"/>
      <c r="J50" s="473"/>
      <c r="K50" s="551">
        <f>SUM(Q50:AN51)</f>
        <v>0</v>
      </c>
      <c r="L50" s="551"/>
      <c r="M50" s="551"/>
      <c r="N50" s="551"/>
      <c r="O50" s="551"/>
      <c r="P50" s="551"/>
      <c r="Q50" s="553">
        <f t="shared" ref="Q50" si="2">X50+AD50</f>
        <v>0</v>
      </c>
      <c r="R50" s="554"/>
      <c r="S50" s="554"/>
      <c r="T50" s="554"/>
      <c r="U50" s="554"/>
      <c r="V50" s="554"/>
      <c r="W50" s="555"/>
      <c r="X50" s="470"/>
      <c r="Y50" s="360"/>
      <c r="Z50" s="360"/>
      <c r="AA50" s="360"/>
      <c r="AB50" s="360"/>
      <c r="AC50" s="471"/>
      <c r="AD50" s="470"/>
      <c r="AE50" s="360"/>
      <c r="AF50" s="360"/>
      <c r="AG50" s="360"/>
      <c r="AH50" s="360"/>
      <c r="AI50" s="361"/>
      <c r="AJ50" s="359"/>
      <c r="AK50" s="360"/>
      <c r="AL50" s="360"/>
      <c r="AM50" s="360"/>
      <c r="AN50" s="361"/>
      <c r="AO50" s="548">
        <f t="shared" ref="AO50" si="3">Q50/2</f>
        <v>0</v>
      </c>
      <c r="AP50" s="549"/>
      <c r="AQ50" s="549"/>
      <c r="AR50" s="549"/>
      <c r="AS50" s="549"/>
      <c r="AT50" s="348">
        <v>0</v>
      </c>
      <c r="AU50" s="349"/>
      <c r="AV50" s="349"/>
      <c r="AW50" s="349"/>
      <c r="AX50" s="349"/>
      <c r="AY50" s="345"/>
    </row>
    <row r="51" spans="1:51" s="81" customFormat="1" ht="20.100000000000001" customHeight="1" thickBot="1">
      <c r="A51" s="559"/>
      <c r="B51" s="482"/>
      <c r="C51" s="472"/>
      <c r="D51" s="473"/>
      <c r="E51" s="473"/>
      <c r="F51" s="473"/>
      <c r="G51" s="473"/>
      <c r="H51" s="473"/>
      <c r="I51" s="473"/>
      <c r="J51" s="473"/>
      <c r="K51" s="552"/>
      <c r="L51" s="552"/>
      <c r="M51" s="552"/>
      <c r="N51" s="552"/>
      <c r="O51" s="552"/>
      <c r="P51" s="552"/>
      <c r="Q51" s="556"/>
      <c r="R51" s="557"/>
      <c r="S51" s="557"/>
      <c r="T51" s="557"/>
      <c r="U51" s="557"/>
      <c r="V51" s="557"/>
      <c r="W51" s="558"/>
      <c r="X51" s="470"/>
      <c r="Y51" s="360"/>
      <c r="Z51" s="360"/>
      <c r="AA51" s="360"/>
      <c r="AB51" s="360"/>
      <c r="AC51" s="471"/>
      <c r="AD51" s="470"/>
      <c r="AE51" s="360"/>
      <c r="AF51" s="360"/>
      <c r="AG51" s="360"/>
      <c r="AH51" s="360"/>
      <c r="AI51" s="361"/>
      <c r="AJ51" s="359"/>
      <c r="AK51" s="360"/>
      <c r="AL51" s="360"/>
      <c r="AM51" s="360"/>
      <c r="AN51" s="361"/>
      <c r="AO51" s="550"/>
      <c r="AP51" s="550"/>
      <c r="AQ51" s="550"/>
      <c r="AR51" s="550"/>
      <c r="AS51" s="550"/>
      <c r="AT51" s="362"/>
      <c r="AU51" s="362"/>
      <c r="AV51" s="362"/>
      <c r="AW51" s="362"/>
      <c r="AX51" s="362"/>
      <c r="AY51" s="345"/>
    </row>
    <row r="52" spans="1:51" s="81" customFormat="1" ht="20.100000000000001" customHeight="1" thickTop="1">
      <c r="A52" s="476" t="s">
        <v>51</v>
      </c>
      <c r="B52" s="477"/>
      <c r="C52" s="477"/>
      <c r="D52" s="477"/>
      <c r="E52" s="477"/>
      <c r="F52" s="477"/>
      <c r="G52" s="477"/>
      <c r="H52" s="477"/>
      <c r="I52" s="477"/>
      <c r="J52" s="478"/>
      <c r="K52" s="350">
        <f>K42</f>
        <v>41784000</v>
      </c>
      <c r="L52" s="351"/>
      <c r="M52" s="351"/>
      <c r="N52" s="351"/>
      <c r="O52" s="351"/>
      <c r="P52" s="351"/>
      <c r="Q52" s="350">
        <f>Q42</f>
        <v>41284000</v>
      </c>
      <c r="R52" s="483"/>
      <c r="S52" s="483"/>
      <c r="T52" s="483"/>
      <c r="U52" s="483"/>
      <c r="V52" s="483"/>
      <c r="W52" s="484"/>
      <c r="X52" s="562">
        <f>X42</f>
        <v>17032000</v>
      </c>
      <c r="Y52" s="563"/>
      <c r="Z52" s="563"/>
      <c r="AA52" s="563"/>
      <c r="AB52" s="563"/>
      <c r="AC52" s="564"/>
      <c r="AD52" s="560">
        <f>AD42</f>
        <v>24252000</v>
      </c>
      <c r="AE52" s="351"/>
      <c r="AF52" s="351"/>
      <c r="AG52" s="351"/>
      <c r="AH52" s="351"/>
      <c r="AI52" s="352"/>
      <c r="AJ52" s="350">
        <f>AJ42</f>
        <v>500000</v>
      </c>
      <c r="AK52" s="351"/>
      <c r="AL52" s="351"/>
      <c r="AM52" s="351"/>
      <c r="AN52" s="352"/>
      <c r="AO52" s="363"/>
      <c r="AP52" s="364"/>
      <c r="AQ52" s="364"/>
      <c r="AR52" s="364"/>
      <c r="AS52" s="364"/>
      <c r="AT52" s="363"/>
      <c r="AU52" s="364"/>
      <c r="AV52" s="364"/>
      <c r="AW52" s="364"/>
      <c r="AX52" s="364"/>
      <c r="AY52" s="345"/>
    </row>
    <row r="53" spans="1:51" s="81" customFormat="1" ht="20.100000000000001" customHeight="1">
      <c r="A53" s="479"/>
      <c r="B53" s="480"/>
      <c r="C53" s="480"/>
      <c r="D53" s="480"/>
      <c r="E53" s="480"/>
      <c r="F53" s="480"/>
      <c r="G53" s="480"/>
      <c r="H53" s="480"/>
      <c r="I53" s="480"/>
      <c r="J53" s="481"/>
      <c r="K53" s="353"/>
      <c r="L53" s="354"/>
      <c r="M53" s="354"/>
      <c r="N53" s="354"/>
      <c r="O53" s="354"/>
      <c r="P53" s="354"/>
      <c r="Q53" s="485"/>
      <c r="R53" s="486"/>
      <c r="S53" s="486"/>
      <c r="T53" s="486"/>
      <c r="U53" s="486"/>
      <c r="V53" s="486"/>
      <c r="W53" s="487"/>
      <c r="X53" s="565"/>
      <c r="Y53" s="566"/>
      <c r="Z53" s="566"/>
      <c r="AA53" s="566"/>
      <c r="AB53" s="566"/>
      <c r="AC53" s="567"/>
      <c r="AD53" s="561"/>
      <c r="AE53" s="354"/>
      <c r="AF53" s="354"/>
      <c r="AG53" s="354"/>
      <c r="AH53" s="354"/>
      <c r="AI53" s="355"/>
      <c r="AJ53" s="353"/>
      <c r="AK53" s="354"/>
      <c r="AL53" s="354"/>
      <c r="AM53" s="354"/>
      <c r="AN53" s="355"/>
      <c r="AO53" s="365"/>
      <c r="AP53" s="365"/>
      <c r="AQ53" s="365"/>
      <c r="AR53" s="365"/>
      <c r="AS53" s="365"/>
      <c r="AT53" s="365"/>
      <c r="AU53" s="365"/>
      <c r="AV53" s="365"/>
      <c r="AW53" s="365"/>
      <c r="AX53" s="365"/>
      <c r="AY53" s="345"/>
    </row>
    <row r="54" spans="1:51" s="81" customFormat="1" ht="62.4" customHeight="1">
      <c r="A54" s="545" t="s">
        <v>221</v>
      </c>
      <c r="B54" s="545"/>
      <c r="C54" s="545"/>
      <c r="D54" s="545"/>
      <c r="E54" s="545"/>
      <c r="F54" s="545"/>
      <c r="G54" s="545"/>
      <c r="H54" s="545"/>
      <c r="I54" s="545"/>
      <c r="J54" s="545"/>
      <c r="K54" s="545"/>
      <c r="L54" s="545"/>
      <c r="M54" s="545"/>
      <c r="N54" s="545"/>
      <c r="O54" s="545"/>
      <c r="P54" s="545"/>
      <c r="Q54" s="545"/>
      <c r="R54" s="545"/>
      <c r="S54" s="545"/>
      <c r="T54" s="545"/>
      <c r="U54" s="545"/>
      <c r="V54" s="545"/>
      <c r="W54" s="545"/>
      <c r="X54" s="545"/>
      <c r="Y54" s="545"/>
      <c r="Z54" s="545"/>
      <c r="AA54" s="545"/>
      <c r="AB54" s="545"/>
      <c r="AC54" s="545"/>
      <c r="AD54" s="545"/>
      <c r="AE54" s="545"/>
      <c r="AF54" s="545"/>
      <c r="AG54" s="545"/>
      <c r="AH54" s="545"/>
      <c r="AI54" s="545"/>
      <c r="AJ54" s="545"/>
      <c r="AK54" s="545"/>
      <c r="AL54" s="545"/>
      <c r="AM54" s="545"/>
      <c r="AN54" s="545"/>
      <c r="AO54" s="545"/>
      <c r="AP54" s="545"/>
      <c r="AQ54" s="545"/>
      <c r="AR54" s="545"/>
      <c r="AS54" s="545"/>
      <c r="AT54" s="545"/>
      <c r="AU54" s="545"/>
      <c r="AV54" s="545"/>
      <c r="AW54" s="545"/>
      <c r="AX54" s="545"/>
    </row>
    <row r="55" spans="1:51" s="81" customFormat="1" ht="13.5" customHeight="1">
      <c r="A55" s="93"/>
      <c r="B55" s="93"/>
      <c r="C55" s="93"/>
      <c r="D55" s="93"/>
      <c r="E55" s="93"/>
      <c r="F55" s="93"/>
      <c r="G55" s="93"/>
      <c r="H55" s="93"/>
      <c r="I55" s="93"/>
      <c r="J55" s="93"/>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P55" s="95"/>
      <c r="AU55" s="95"/>
    </row>
  </sheetData>
  <sheetProtection algorithmName="SHA-512" hashValue="+HS2wyF+tWEtN34NuZZWmr64JrDeW4nA4vckw1au8Aa8Yij7vIGZAoqa5cyc9Gn2h6bW+5NzIL+aedeRr45Ssw==" saltValue="1nSNgwiG4YiWHnxqwe7pFg==" spinCount="100000" sheet="1" objects="1" scenarios="1" formatColumns="0" formatRows="0" insertColumns="0" insertRows="0" deleteColumns="0" deleteRows="0"/>
  <mergeCells count="112">
    <mergeCell ref="AC4:AN4"/>
    <mergeCell ref="K4:AB4"/>
    <mergeCell ref="A54:AX54"/>
    <mergeCell ref="AT40:AX41"/>
    <mergeCell ref="AO40:AS41"/>
    <mergeCell ref="AO42:AS43"/>
    <mergeCell ref="AO44:AS45"/>
    <mergeCell ref="AO46:AS47"/>
    <mergeCell ref="AO48:AS49"/>
    <mergeCell ref="AO50:AS51"/>
    <mergeCell ref="AO52:AS53"/>
    <mergeCell ref="C50:J51"/>
    <mergeCell ref="K50:P51"/>
    <mergeCell ref="X50:AC51"/>
    <mergeCell ref="AD50:AI51"/>
    <mergeCell ref="Q50:W51"/>
    <mergeCell ref="A42:A51"/>
    <mergeCell ref="AD52:AI53"/>
    <mergeCell ref="X52:AC53"/>
    <mergeCell ref="Q44:W45"/>
    <mergeCell ref="Q46:W47"/>
    <mergeCell ref="C48:J49"/>
    <mergeCell ref="K48:P49"/>
    <mergeCell ref="Q48:W49"/>
    <mergeCell ref="AO38:AX39"/>
    <mergeCell ref="Q6:AB7"/>
    <mergeCell ref="AC6:AN7"/>
    <mergeCell ref="A6:J7"/>
    <mergeCell ref="A8:A31"/>
    <mergeCell ref="B14:J16"/>
    <mergeCell ref="AT42:AX43"/>
    <mergeCell ref="K8:P10"/>
    <mergeCell ref="K14:P16"/>
    <mergeCell ref="Q8:AB10"/>
    <mergeCell ref="Q11:AB13"/>
    <mergeCell ref="Q14:AB16"/>
    <mergeCell ref="AD42:AI43"/>
    <mergeCell ref="B17:J19"/>
    <mergeCell ref="A32:J34"/>
    <mergeCell ref="K29:P31"/>
    <mergeCell ref="K32:P34"/>
    <mergeCell ref="B23:J25"/>
    <mergeCell ref="K23:P25"/>
    <mergeCell ref="B20:J22"/>
    <mergeCell ref="K17:P19"/>
    <mergeCell ref="Q32:AB34"/>
    <mergeCell ref="Q42:W43"/>
    <mergeCell ref="Q40:W41"/>
    <mergeCell ref="X44:AC45"/>
    <mergeCell ref="AD44:AI45"/>
    <mergeCell ref="AD48:AI49"/>
    <mergeCell ref="C46:J47"/>
    <mergeCell ref="K46:P47"/>
    <mergeCell ref="X48:AC49"/>
    <mergeCell ref="A52:J53"/>
    <mergeCell ref="K52:P53"/>
    <mergeCell ref="B44:B51"/>
    <mergeCell ref="Q52:W53"/>
    <mergeCell ref="X46:AC47"/>
    <mergeCell ref="AD46:AI47"/>
    <mergeCell ref="K44:P45"/>
    <mergeCell ref="C44:J45"/>
    <mergeCell ref="Q29:AB31"/>
    <mergeCell ref="Q17:AB19"/>
    <mergeCell ref="X40:AC41"/>
    <mergeCell ref="Q23:AB25"/>
    <mergeCell ref="AC23:AN25"/>
    <mergeCell ref="Q20:AB22"/>
    <mergeCell ref="AC20:AN22"/>
    <mergeCell ref="K20:P22"/>
    <mergeCell ref="AD40:AN41"/>
    <mergeCell ref="A3:E3"/>
    <mergeCell ref="X42:AC43"/>
    <mergeCell ref="B8:J10"/>
    <mergeCell ref="A38:J41"/>
    <mergeCell ref="B11:J13"/>
    <mergeCell ref="B29:J31"/>
    <mergeCell ref="K11:P13"/>
    <mergeCell ref="K6:P7"/>
    <mergeCell ref="B42:J43"/>
    <mergeCell ref="K42:P43"/>
    <mergeCell ref="AC8:AN10"/>
    <mergeCell ref="AC11:AN13"/>
    <mergeCell ref="AC14:AN16"/>
    <mergeCell ref="AC17:AN19"/>
    <mergeCell ref="AC29:AN31"/>
    <mergeCell ref="AC32:AN34"/>
    <mergeCell ref="K38:P41"/>
    <mergeCell ref="AJ38:AN39"/>
    <mergeCell ref="G4:J4"/>
    <mergeCell ref="B26:J28"/>
    <mergeCell ref="K26:P28"/>
    <mergeCell ref="Q26:AB28"/>
    <mergeCell ref="AC26:AN28"/>
    <mergeCell ref="Q38:AI39"/>
    <mergeCell ref="AY52:AY53"/>
    <mergeCell ref="AY42:AY43"/>
    <mergeCell ref="AJ42:AN43"/>
    <mergeCell ref="AT48:AX49"/>
    <mergeCell ref="AY48:AY49"/>
    <mergeCell ref="AJ52:AN53"/>
    <mergeCell ref="AY50:AY51"/>
    <mergeCell ref="AJ44:AN45"/>
    <mergeCell ref="AT50:AX51"/>
    <mergeCell ref="AT52:AX53"/>
    <mergeCell ref="AJ50:AN51"/>
    <mergeCell ref="AJ48:AN49"/>
    <mergeCell ref="AJ46:AN47"/>
    <mergeCell ref="AY46:AY47"/>
    <mergeCell ref="AT46:AX47"/>
    <mergeCell ref="AT44:AX45"/>
    <mergeCell ref="AY44:AY45"/>
  </mergeCells>
  <phoneticPr fontId="18"/>
  <printOptions horizontalCentered="1"/>
  <pageMargins left="0.43307086614173229" right="0.43307086614173229" top="0.35433070866141736" bottom="0.35433070866141736" header="0.31496062992125984" footer="0.31496062992125984"/>
  <pageSetup paperSize="9" scale="65"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P14"/>
  <sheetViews>
    <sheetView view="pageBreakPreview" zoomScaleNormal="120" zoomScaleSheetLayoutView="100" workbookViewId="0">
      <selection activeCell="E7" sqref="E7"/>
    </sheetView>
  </sheetViews>
  <sheetFormatPr defaultColWidth="9" defaultRowHeight="13.2"/>
  <cols>
    <col min="1" max="1" width="6.109375" style="19" customWidth="1"/>
    <col min="2" max="2" width="25" style="17" customWidth="1"/>
    <col min="3" max="3" width="58.6640625" style="18" customWidth="1"/>
    <col min="4" max="16384" width="9" style="17"/>
  </cols>
  <sheetData>
    <row r="1" spans="1:42" s="25" customFormat="1" ht="18.75" customHeight="1">
      <c r="A1" s="30"/>
      <c r="B1" s="29"/>
      <c r="C1" s="29"/>
      <c r="D1" s="29"/>
      <c r="E1" s="29"/>
      <c r="F1" s="29"/>
      <c r="G1" s="29"/>
      <c r="H1" s="29"/>
      <c r="I1" s="29"/>
      <c r="J1" s="29"/>
      <c r="K1" s="29"/>
      <c r="L1" s="29"/>
      <c r="M1" s="29"/>
      <c r="N1" s="29"/>
      <c r="O1" s="29"/>
      <c r="P1" s="29"/>
      <c r="Q1" s="29"/>
      <c r="R1" s="29"/>
      <c r="S1" s="29"/>
      <c r="T1" s="29"/>
      <c r="U1" s="29"/>
      <c r="V1" s="29"/>
      <c r="W1" s="29"/>
      <c r="X1" s="29"/>
      <c r="Y1" s="28"/>
      <c r="Z1" s="28"/>
      <c r="AA1" s="28"/>
      <c r="AB1" s="28"/>
      <c r="AC1" s="27"/>
      <c r="AD1" s="27"/>
      <c r="AE1" s="27"/>
      <c r="AF1" s="27"/>
      <c r="AG1" s="27"/>
      <c r="AH1" s="27"/>
      <c r="AI1" s="27"/>
      <c r="AJ1" s="27"/>
      <c r="AK1" s="27"/>
      <c r="AL1" s="27"/>
      <c r="AM1" s="27"/>
      <c r="AN1" s="27"/>
      <c r="AP1" s="26"/>
    </row>
    <row r="2" spans="1:42" s="19" customFormat="1" ht="15" customHeight="1">
      <c r="A2" s="24" t="s">
        <v>105</v>
      </c>
      <c r="B2" s="24" t="s">
        <v>104</v>
      </c>
      <c r="C2" s="23" t="s">
        <v>103</v>
      </c>
    </row>
    <row r="3" spans="1:42" ht="58.5" customHeight="1">
      <c r="A3" s="22" t="s">
        <v>108</v>
      </c>
      <c r="B3" s="21" t="s">
        <v>119</v>
      </c>
      <c r="C3" s="20" t="s">
        <v>245</v>
      </c>
    </row>
    <row r="4" spans="1:42" ht="77.400000000000006" customHeight="1">
      <c r="A4" s="22" t="s">
        <v>107</v>
      </c>
      <c r="B4" s="21" t="s">
        <v>128</v>
      </c>
      <c r="C4" s="20" t="s">
        <v>147</v>
      </c>
    </row>
    <row r="5" spans="1:42" ht="58.95" customHeight="1">
      <c r="A5" s="22" t="s">
        <v>106</v>
      </c>
      <c r="B5" s="21" t="s">
        <v>131</v>
      </c>
      <c r="C5" s="20" t="s">
        <v>132</v>
      </c>
    </row>
    <row r="6" spans="1:42" ht="36" customHeight="1">
      <c r="A6" s="22" t="s">
        <v>95</v>
      </c>
      <c r="B6" s="21" t="s">
        <v>129</v>
      </c>
      <c r="C6" s="20" t="s">
        <v>130</v>
      </c>
    </row>
    <row r="7" spans="1:42" ht="61.2" customHeight="1">
      <c r="A7" s="22" t="s">
        <v>92</v>
      </c>
      <c r="B7" s="21" t="s">
        <v>114</v>
      </c>
      <c r="C7" s="20" t="s">
        <v>231</v>
      </c>
    </row>
    <row r="8" spans="1:42" ht="49.5" customHeight="1">
      <c r="A8" s="22" t="s">
        <v>90</v>
      </c>
      <c r="B8" s="21" t="s">
        <v>118</v>
      </c>
      <c r="C8" s="20" t="s">
        <v>175</v>
      </c>
    </row>
    <row r="9" spans="1:42" ht="58.5" customHeight="1">
      <c r="A9" s="22" t="s">
        <v>88</v>
      </c>
      <c r="B9" s="21" t="s">
        <v>117</v>
      </c>
      <c r="C9" s="20" t="s">
        <v>176</v>
      </c>
    </row>
    <row r="10" spans="1:42" ht="49.5" customHeight="1">
      <c r="A10" s="22" t="s">
        <v>115</v>
      </c>
      <c r="B10" s="21" t="s">
        <v>116</v>
      </c>
      <c r="C10" s="20" t="s">
        <v>133</v>
      </c>
    </row>
    <row r="11" spans="1:42" ht="58.5" customHeight="1">
      <c r="A11" s="22" t="s">
        <v>112</v>
      </c>
      <c r="B11" s="21" t="s">
        <v>79</v>
      </c>
      <c r="C11" s="20" t="s">
        <v>232</v>
      </c>
    </row>
    <row r="12" spans="1:42" ht="74.25" customHeight="1">
      <c r="A12" s="22" t="s">
        <v>110</v>
      </c>
      <c r="B12" s="21" t="s">
        <v>114</v>
      </c>
      <c r="C12" s="20" t="s">
        <v>113</v>
      </c>
    </row>
    <row r="13" spans="1:42" ht="66" customHeight="1">
      <c r="A13" s="22" t="s">
        <v>170</v>
      </c>
      <c r="B13" s="21" t="s">
        <v>111</v>
      </c>
      <c r="C13" s="20" t="s">
        <v>172</v>
      </c>
    </row>
    <row r="14" spans="1:42" ht="84.75" customHeight="1">
      <c r="A14" s="22" t="s">
        <v>171</v>
      </c>
      <c r="B14" s="21" t="s">
        <v>109</v>
      </c>
      <c r="C14" s="20" t="s">
        <v>134</v>
      </c>
    </row>
  </sheetData>
  <phoneticPr fontId="18"/>
  <pageMargins left="0.70866141732283472" right="0.19685039370078741" top="0.74803149606299213" bottom="0.74803149606299213" header="0.31496062992125984" footer="0.31496062992125984"/>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T67"/>
  <sheetViews>
    <sheetView view="pageBreakPreview" zoomScale="80" zoomScaleNormal="100" zoomScaleSheetLayoutView="80" workbookViewId="0">
      <selection activeCell="T1" sqref="T1"/>
    </sheetView>
  </sheetViews>
  <sheetFormatPr defaultColWidth="9" defaultRowHeight="13.2"/>
  <cols>
    <col min="1" max="20" width="2.88671875" style="2" customWidth="1"/>
    <col min="21" max="23" width="3.6640625" style="2" customWidth="1"/>
    <col min="24" max="24" width="7.6640625" style="2" customWidth="1"/>
    <col min="25" max="27" width="3.6640625" style="2" customWidth="1"/>
    <col min="28" max="28" width="6.109375" style="2" customWidth="1"/>
    <col min="29" max="31" width="3.6640625" style="2" customWidth="1"/>
    <col min="32" max="32" width="6.21875" style="2" customWidth="1"/>
    <col min="33" max="39" width="3.6640625" style="2" customWidth="1"/>
    <col min="40" max="40" width="4.33203125" style="2" customWidth="1"/>
    <col min="41" max="51" width="2.88671875" style="2" customWidth="1"/>
    <col min="52" max="16384" width="9" style="2"/>
  </cols>
  <sheetData>
    <row r="1" spans="1:46" s="3" customFormat="1" ht="13.5" customHeight="1">
      <c r="P1" s="1"/>
      <c r="Q1" s="1"/>
      <c r="R1" s="1"/>
      <c r="S1" s="1"/>
      <c r="AT1" s="4"/>
    </row>
    <row r="2" spans="1:46" s="3" customFormat="1" ht="13.5" customHeight="1">
      <c r="P2" s="1"/>
      <c r="Q2" s="1"/>
      <c r="R2" s="1"/>
      <c r="S2" s="1"/>
      <c r="AT2" s="4"/>
    </row>
    <row r="3" spans="1:46" s="3" customFormat="1" ht="42.6" customHeight="1">
      <c r="A3" s="16" t="s">
        <v>83</v>
      </c>
      <c r="J3" s="574" t="s">
        <v>226</v>
      </c>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T3" s="4"/>
    </row>
    <row r="4" spans="1:46" s="3" customFormat="1" ht="13.5" customHeight="1">
      <c r="P4" s="1"/>
      <c r="Q4" s="1"/>
      <c r="R4" s="1"/>
      <c r="S4" s="1"/>
      <c r="AT4" s="4"/>
    </row>
    <row r="5" spans="1:46" s="3" customFormat="1" ht="18.75" customHeight="1">
      <c r="A5" s="15"/>
      <c r="B5" s="15"/>
      <c r="C5" s="14" t="s">
        <v>82</v>
      </c>
      <c r="D5" s="618" t="s">
        <v>160</v>
      </c>
      <c r="E5" s="618"/>
      <c r="F5" s="618"/>
      <c r="G5" s="618"/>
      <c r="H5" s="618"/>
      <c r="I5" s="618"/>
      <c r="J5" s="618"/>
      <c r="K5" s="618"/>
      <c r="L5" s="618"/>
      <c r="M5" s="618"/>
      <c r="N5" s="618"/>
      <c r="O5" s="618"/>
      <c r="P5" s="618"/>
      <c r="Q5" s="618"/>
      <c r="R5" s="618"/>
      <c r="S5" s="13"/>
      <c r="AT5" s="4"/>
    </row>
    <row r="6" spans="1:46" s="3" customFormat="1" ht="18.75" customHeight="1">
      <c r="P6" s="1"/>
      <c r="Q6" s="1"/>
      <c r="R6" s="1"/>
      <c r="S6" s="1"/>
      <c r="AT6" s="4"/>
    </row>
    <row r="7" spans="1:46" s="3" customFormat="1" ht="13.5" customHeight="1">
      <c r="A7" s="619" t="s">
        <v>81</v>
      </c>
      <c r="B7" s="620"/>
      <c r="C7" s="620"/>
      <c r="D7" s="620"/>
      <c r="E7" s="620"/>
      <c r="F7" s="620"/>
      <c r="G7" s="620"/>
      <c r="H7" s="620"/>
      <c r="I7" s="620"/>
      <c r="J7" s="620"/>
      <c r="K7" s="620"/>
      <c r="L7" s="620"/>
      <c r="M7" s="620"/>
      <c r="N7" s="620"/>
      <c r="O7" s="620"/>
      <c r="P7" s="620"/>
      <c r="Q7" s="620"/>
      <c r="R7" s="620"/>
      <c r="S7" s="620"/>
      <c r="T7" s="621"/>
      <c r="U7" s="592" t="s">
        <v>58</v>
      </c>
      <c r="V7" s="628"/>
      <c r="W7" s="628"/>
      <c r="X7" s="629"/>
      <c r="Y7" s="592" t="s">
        <v>57</v>
      </c>
      <c r="Z7" s="593"/>
      <c r="AA7" s="593"/>
      <c r="AB7" s="593"/>
      <c r="AC7" s="593"/>
      <c r="AD7" s="593"/>
      <c r="AE7" s="593"/>
      <c r="AF7" s="593"/>
      <c r="AG7" s="593"/>
      <c r="AH7" s="593"/>
      <c r="AI7" s="593"/>
      <c r="AJ7" s="594"/>
      <c r="AK7" s="592" t="s">
        <v>56</v>
      </c>
      <c r="AL7" s="628"/>
      <c r="AM7" s="628"/>
      <c r="AN7" s="629"/>
    </row>
    <row r="8" spans="1:46" s="3" customFormat="1">
      <c r="A8" s="622"/>
      <c r="B8" s="623"/>
      <c r="C8" s="623"/>
      <c r="D8" s="623"/>
      <c r="E8" s="623"/>
      <c r="F8" s="623"/>
      <c r="G8" s="623"/>
      <c r="H8" s="623"/>
      <c r="I8" s="623"/>
      <c r="J8" s="623"/>
      <c r="K8" s="623"/>
      <c r="L8" s="623"/>
      <c r="M8" s="623"/>
      <c r="N8" s="623"/>
      <c r="O8" s="623"/>
      <c r="P8" s="623"/>
      <c r="Q8" s="623"/>
      <c r="R8" s="623"/>
      <c r="S8" s="623"/>
      <c r="T8" s="624"/>
      <c r="U8" s="586"/>
      <c r="V8" s="630"/>
      <c r="W8" s="630"/>
      <c r="X8" s="631"/>
      <c r="Y8" s="589"/>
      <c r="Z8" s="590"/>
      <c r="AA8" s="590"/>
      <c r="AB8" s="590"/>
      <c r="AC8" s="590"/>
      <c r="AD8" s="590"/>
      <c r="AE8" s="590"/>
      <c r="AF8" s="590"/>
      <c r="AG8" s="590"/>
      <c r="AH8" s="590"/>
      <c r="AI8" s="590"/>
      <c r="AJ8" s="591"/>
      <c r="AK8" s="632"/>
      <c r="AL8" s="633"/>
      <c r="AM8" s="633"/>
      <c r="AN8" s="634"/>
    </row>
    <row r="9" spans="1:46" s="3" customFormat="1" ht="13.5" customHeight="1">
      <c r="A9" s="622"/>
      <c r="B9" s="623"/>
      <c r="C9" s="623"/>
      <c r="D9" s="623"/>
      <c r="E9" s="623"/>
      <c r="F9" s="623"/>
      <c r="G9" s="623"/>
      <c r="H9" s="623"/>
      <c r="I9" s="623"/>
      <c r="J9" s="623"/>
      <c r="K9" s="623"/>
      <c r="L9" s="623"/>
      <c r="M9" s="623"/>
      <c r="N9" s="623"/>
      <c r="O9" s="623"/>
      <c r="P9" s="623"/>
      <c r="Q9" s="623"/>
      <c r="R9" s="623"/>
      <c r="S9" s="623"/>
      <c r="T9" s="624"/>
      <c r="U9" s="586"/>
      <c r="V9" s="630"/>
      <c r="W9" s="630"/>
      <c r="X9" s="631"/>
      <c r="Y9" s="586" t="s">
        <v>80</v>
      </c>
      <c r="Z9" s="587"/>
      <c r="AA9" s="587"/>
      <c r="AB9" s="588"/>
      <c r="AC9" s="586" t="s">
        <v>79</v>
      </c>
      <c r="AD9" s="630"/>
      <c r="AE9" s="630"/>
      <c r="AF9" s="631"/>
      <c r="AG9" s="586" t="s">
        <v>78</v>
      </c>
      <c r="AH9" s="630"/>
      <c r="AI9" s="630"/>
      <c r="AJ9" s="630"/>
      <c r="AK9" s="628"/>
      <c r="AL9" s="628"/>
      <c r="AM9" s="628"/>
      <c r="AN9" s="629"/>
      <c r="AO9" s="611"/>
      <c r="AP9" s="612"/>
      <c r="AQ9" s="612"/>
      <c r="AR9" s="612"/>
      <c r="AS9" s="612"/>
      <c r="AT9" s="612"/>
    </row>
    <row r="10" spans="1:46" s="3" customFormat="1">
      <c r="A10" s="625"/>
      <c r="B10" s="626"/>
      <c r="C10" s="626"/>
      <c r="D10" s="626"/>
      <c r="E10" s="626"/>
      <c r="F10" s="626"/>
      <c r="G10" s="626"/>
      <c r="H10" s="626"/>
      <c r="I10" s="626"/>
      <c r="J10" s="626"/>
      <c r="K10" s="626"/>
      <c r="L10" s="626"/>
      <c r="M10" s="626"/>
      <c r="N10" s="626"/>
      <c r="O10" s="626"/>
      <c r="P10" s="626"/>
      <c r="Q10" s="626"/>
      <c r="R10" s="626"/>
      <c r="S10" s="626"/>
      <c r="T10" s="627"/>
      <c r="U10" s="632"/>
      <c r="V10" s="633"/>
      <c r="W10" s="633"/>
      <c r="X10" s="634"/>
      <c r="Y10" s="589"/>
      <c r="Z10" s="590"/>
      <c r="AA10" s="590"/>
      <c r="AB10" s="591"/>
      <c r="AC10" s="632"/>
      <c r="AD10" s="633"/>
      <c r="AE10" s="633"/>
      <c r="AF10" s="634"/>
      <c r="AG10" s="632"/>
      <c r="AH10" s="633"/>
      <c r="AI10" s="633"/>
      <c r="AJ10" s="633"/>
      <c r="AK10" s="633"/>
      <c r="AL10" s="633"/>
      <c r="AM10" s="633"/>
      <c r="AN10" s="634"/>
      <c r="AO10" s="611"/>
      <c r="AP10" s="612"/>
      <c r="AQ10" s="612"/>
      <c r="AR10" s="612"/>
      <c r="AS10" s="612"/>
      <c r="AT10" s="612"/>
    </row>
    <row r="11" spans="1:46" s="3" customFormat="1" ht="18.75" customHeight="1">
      <c r="A11" s="638" t="s">
        <v>156</v>
      </c>
      <c r="B11" s="639"/>
      <c r="C11" s="639"/>
      <c r="D11" s="639"/>
      <c r="E11" s="636"/>
      <c r="F11" s="636"/>
      <c r="G11" s="636"/>
      <c r="H11" s="635" t="s">
        <v>194</v>
      </c>
      <c r="I11" s="636"/>
      <c r="J11" s="636"/>
      <c r="K11" s="636"/>
      <c r="L11" s="636"/>
      <c r="M11" s="636"/>
      <c r="N11" s="636"/>
      <c r="O11" s="636"/>
      <c r="P11" s="636"/>
      <c r="Q11" s="636"/>
      <c r="R11" s="636"/>
      <c r="S11" s="636"/>
      <c r="T11" s="637"/>
      <c r="U11" s="595"/>
      <c r="V11" s="613"/>
      <c r="W11" s="613"/>
      <c r="X11" s="614"/>
      <c r="Y11" s="595"/>
      <c r="Z11" s="596"/>
      <c r="AA11" s="596"/>
      <c r="AB11" s="597"/>
      <c r="AC11" s="615"/>
      <c r="AD11" s="616"/>
      <c r="AE11" s="616"/>
      <c r="AF11" s="617"/>
      <c r="AG11" s="615"/>
      <c r="AH11" s="616"/>
      <c r="AI11" s="616"/>
      <c r="AJ11" s="617"/>
      <c r="AK11" s="615"/>
      <c r="AL11" s="616"/>
      <c r="AM11" s="616"/>
      <c r="AN11" s="617"/>
    </row>
    <row r="12" spans="1:46" s="3" customFormat="1" ht="18.75" customHeight="1">
      <c r="A12" s="12" t="s">
        <v>77</v>
      </c>
      <c r="B12" s="598">
        <v>3000000</v>
      </c>
      <c r="C12" s="598"/>
      <c r="D12" s="598"/>
      <c r="E12" s="598"/>
      <c r="F12" s="11" t="s">
        <v>76</v>
      </c>
      <c r="G12" s="11" t="s">
        <v>75</v>
      </c>
      <c r="H12" s="598">
        <v>1</v>
      </c>
      <c r="I12" s="598"/>
      <c r="J12" s="598"/>
      <c r="K12" s="602" t="s">
        <v>151</v>
      </c>
      <c r="L12" s="602"/>
      <c r="M12" s="11" t="s">
        <v>75</v>
      </c>
      <c r="N12" s="598"/>
      <c r="O12" s="598"/>
      <c r="P12" s="11"/>
      <c r="Q12" s="11" t="s">
        <v>75</v>
      </c>
      <c r="R12" s="598"/>
      <c r="S12" s="598"/>
      <c r="T12" s="10"/>
      <c r="U12" s="583">
        <f>SUM(AC12:AN12)</f>
        <v>3000000</v>
      </c>
      <c r="V12" s="584"/>
      <c r="W12" s="584"/>
      <c r="X12" s="585"/>
      <c r="Y12" s="583">
        <f>SUM(AC12:AJ12)</f>
        <v>3000000</v>
      </c>
      <c r="Z12" s="584"/>
      <c r="AA12" s="584"/>
      <c r="AB12" s="585"/>
      <c r="AC12" s="583">
        <v>1500000</v>
      </c>
      <c r="AD12" s="584"/>
      <c r="AE12" s="584"/>
      <c r="AF12" s="585"/>
      <c r="AG12" s="583">
        <v>1500000</v>
      </c>
      <c r="AH12" s="584"/>
      <c r="AI12" s="584"/>
      <c r="AJ12" s="585"/>
      <c r="AK12" s="583">
        <v>0</v>
      </c>
      <c r="AL12" s="584"/>
      <c r="AM12" s="584"/>
      <c r="AN12" s="585"/>
      <c r="AO12" s="606"/>
      <c r="AP12" s="607"/>
      <c r="AQ12" s="607"/>
      <c r="AR12" s="607"/>
      <c r="AS12" s="607"/>
      <c r="AT12" s="9"/>
    </row>
    <row r="13" spans="1:46" s="3" customFormat="1" ht="18.75" customHeight="1">
      <c r="A13" s="576" t="s">
        <v>157</v>
      </c>
      <c r="B13" s="577"/>
      <c r="C13" s="577"/>
      <c r="D13" s="577"/>
      <c r="E13" s="577" t="s">
        <v>193</v>
      </c>
      <c r="F13" s="577"/>
      <c r="G13" s="577"/>
      <c r="H13" s="577"/>
      <c r="I13" s="577"/>
      <c r="J13" s="577"/>
      <c r="K13" s="577"/>
      <c r="L13" s="577"/>
      <c r="M13" s="577"/>
      <c r="N13" s="577"/>
      <c r="O13" s="577"/>
      <c r="P13" s="577"/>
      <c r="Q13" s="577"/>
      <c r="R13" s="577"/>
      <c r="S13" s="577"/>
      <c r="T13" s="601"/>
      <c r="U13" s="580"/>
      <c r="V13" s="599"/>
      <c r="W13" s="599"/>
      <c r="X13" s="600"/>
      <c r="Y13" s="580"/>
      <c r="Z13" s="581"/>
      <c r="AA13" s="581"/>
      <c r="AB13" s="582"/>
      <c r="AC13" s="603"/>
      <c r="AD13" s="604"/>
      <c r="AE13" s="604"/>
      <c r="AF13" s="605"/>
      <c r="AG13" s="580"/>
      <c r="AH13" s="599"/>
      <c r="AI13" s="599"/>
      <c r="AJ13" s="600"/>
      <c r="AK13" s="603"/>
      <c r="AL13" s="604"/>
      <c r="AM13" s="604"/>
      <c r="AN13" s="605"/>
    </row>
    <row r="14" spans="1:46" s="3" customFormat="1" ht="18.75" customHeight="1">
      <c r="A14" s="12" t="s">
        <v>152</v>
      </c>
      <c r="B14" s="598">
        <v>4000000</v>
      </c>
      <c r="C14" s="598"/>
      <c r="D14" s="598"/>
      <c r="E14" s="598"/>
      <c r="F14" s="11" t="s">
        <v>153</v>
      </c>
      <c r="G14" s="11" t="s">
        <v>154</v>
      </c>
      <c r="H14" s="598">
        <v>1</v>
      </c>
      <c r="I14" s="598"/>
      <c r="J14" s="598"/>
      <c r="K14" s="602" t="s">
        <v>158</v>
      </c>
      <c r="L14" s="602"/>
      <c r="M14" s="11" t="s">
        <v>154</v>
      </c>
      <c r="N14" s="598"/>
      <c r="O14" s="598"/>
      <c r="P14" s="11"/>
      <c r="Q14" s="11" t="s">
        <v>154</v>
      </c>
      <c r="R14" s="598"/>
      <c r="S14" s="598"/>
      <c r="T14" s="10"/>
      <c r="U14" s="583">
        <f>SUM(AC14:AN14)</f>
        <v>4000000</v>
      </c>
      <c r="V14" s="584"/>
      <c r="W14" s="584"/>
      <c r="X14" s="585"/>
      <c r="Y14" s="583">
        <f>SUM(AC14:AJ14)</f>
        <v>4000000</v>
      </c>
      <c r="Z14" s="584"/>
      <c r="AA14" s="584"/>
      <c r="AB14" s="585"/>
      <c r="AC14" s="583">
        <v>2000000</v>
      </c>
      <c r="AD14" s="584"/>
      <c r="AE14" s="584"/>
      <c r="AF14" s="585"/>
      <c r="AG14" s="583">
        <v>2000000</v>
      </c>
      <c r="AH14" s="584"/>
      <c r="AI14" s="584"/>
      <c r="AJ14" s="585"/>
      <c r="AK14" s="583">
        <v>0</v>
      </c>
      <c r="AL14" s="584"/>
      <c r="AM14" s="584"/>
      <c r="AN14" s="585"/>
      <c r="AO14" s="606"/>
      <c r="AP14" s="607"/>
      <c r="AQ14" s="607"/>
      <c r="AR14" s="607"/>
      <c r="AS14" s="607"/>
      <c r="AT14" s="9"/>
    </row>
    <row r="15" spans="1:46" s="3" customFormat="1" ht="18.75" customHeight="1">
      <c r="A15" s="576" t="s">
        <v>186</v>
      </c>
      <c r="B15" s="577"/>
      <c r="C15" s="577"/>
      <c r="D15" s="577"/>
      <c r="E15" s="578"/>
      <c r="F15" s="578"/>
      <c r="G15" s="578"/>
      <c r="H15" s="577" t="s">
        <v>197</v>
      </c>
      <c r="I15" s="578"/>
      <c r="J15" s="578"/>
      <c r="K15" s="578"/>
      <c r="L15" s="578"/>
      <c r="M15" s="578"/>
      <c r="N15" s="578"/>
      <c r="O15" s="578"/>
      <c r="P15" s="578"/>
      <c r="Q15" s="578"/>
      <c r="R15" s="578"/>
      <c r="S15" s="578"/>
      <c r="T15" s="579"/>
      <c r="U15" s="580"/>
      <c r="V15" s="599"/>
      <c r="W15" s="599"/>
      <c r="X15" s="600"/>
      <c r="Y15" s="580"/>
      <c r="Z15" s="581"/>
      <c r="AA15" s="581"/>
      <c r="AB15" s="582"/>
      <c r="AC15" s="603"/>
      <c r="AD15" s="604"/>
      <c r="AE15" s="604"/>
      <c r="AF15" s="605"/>
      <c r="AG15" s="580"/>
      <c r="AH15" s="599"/>
      <c r="AI15" s="599"/>
      <c r="AJ15" s="600"/>
      <c r="AK15" s="603"/>
      <c r="AL15" s="604"/>
      <c r="AM15" s="604"/>
      <c r="AN15" s="605"/>
    </row>
    <row r="16" spans="1:46" s="3" customFormat="1" ht="18.75" customHeight="1">
      <c r="A16" s="12" t="s">
        <v>152</v>
      </c>
      <c r="B16" s="598">
        <v>1000000</v>
      </c>
      <c r="C16" s="598"/>
      <c r="D16" s="598"/>
      <c r="E16" s="598"/>
      <c r="F16" s="11" t="s">
        <v>153</v>
      </c>
      <c r="G16" s="11" t="s">
        <v>154</v>
      </c>
      <c r="H16" s="598">
        <v>1</v>
      </c>
      <c r="I16" s="598"/>
      <c r="J16" s="598"/>
      <c r="K16" s="602" t="s">
        <v>158</v>
      </c>
      <c r="L16" s="602"/>
      <c r="M16" s="11" t="s">
        <v>154</v>
      </c>
      <c r="N16" s="598"/>
      <c r="O16" s="598"/>
      <c r="P16" s="11"/>
      <c r="Q16" s="11" t="s">
        <v>154</v>
      </c>
      <c r="R16" s="598"/>
      <c r="S16" s="598"/>
      <c r="T16" s="10"/>
      <c r="U16" s="583">
        <f>SUM(AC16:AN16)</f>
        <v>1000000</v>
      </c>
      <c r="V16" s="584"/>
      <c r="W16" s="584"/>
      <c r="X16" s="585"/>
      <c r="Y16" s="583">
        <f>SUM(AC16:AJ16)</f>
        <v>1000000</v>
      </c>
      <c r="Z16" s="584"/>
      <c r="AA16" s="584"/>
      <c r="AB16" s="585"/>
      <c r="AC16" s="583">
        <v>500000</v>
      </c>
      <c r="AD16" s="584"/>
      <c r="AE16" s="584"/>
      <c r="AF16" s="585"/>
      <c r="AG16" s="583">
        <v>500000</v>
      </c>
      <c r="AH16" s="584"/>
      <c r="AI16" s="584"/>
      <c r="AJ16" s="585"/>
      <c r="AK16" s="583">
        <v>0</v>
      </c>
      <c r="AL16" s="584"/>
      <c r="AM16" s="584"/>
      <c r="AN16" s="585"/>
      <c r="AO16" s="606"/>
      <c r="AP16" s="607"/>
      <c r="AQ16" s="607"/>
      <c r="AR16" s="607"/>
      <c r="AS16" s="607"/>
      <c r="AT16" s="9"/>
    </row>
    <row r="17" spans="1:46" s="3" customFormat="1" ht="18.75" customHeight="1">
      <c r="A17" s="576" t="s">
        <v>191</v>
      </c>
      <c r="B17" s="577"/>
      <c r="C17" s="577"/>
      <c r="D17" s="577"/>
      <c r="E17" s="578"/>
      <c r="F17" s="578"/>
      <c r="G17" s="578"/>
      <c r="H17" s="577" t="s">
        <v>192</v>
      </c>
      <c r="I17" s="578"/>
      <c r="J17" s="578"/>
      <c r="K17" s="578"/>
      <c r="L17" s="578"/>
      <c r="M17" s="578"/>
      <c r="N17" s="578"/>
      <c r="O17" s="578"/>
      <c r="P17" s="578"/>
      <c r="Q17" s="578"/>
      <c r="R17" s="578"/>
      <c r="S17" s="578"/>
      <c r="T17" s="579"/>
      <c r="U17" s="608"/>
      <c r="V17" s="609"/>
      <c r="W17" s="609"/>
      <c r="X17" s="610"/>
      <c r="Y17" s="580"/>
      <c r="Z17" s="581"/>
      <c r="AA17" s="581"/>
      <c r="AB17" s="582"/>
      <c r="AC17" s="603"/>
      <c r="AD17" s="604"/>
      <c r="AE17" s="604"/>
      <c r="AF17" s="605"/>
      <c r="AG17" s="580"/>
      <c r="AH17" s="599"/>
      <c r="AI17" s="599"/>
      <c r="AJ17" s="600"/>
      <c r="AK17" s="603"/>
      <c r="AL17" s="604"/>
      <c r="AM17" s="604"/>
      <c r="AN17" s="605"/>
    </row>
    <row r="18" spans="1:46" s="3" customFormat="1" ht="18.75" customHeight="1">
      <c r="A18" s="12" t="s">
        <v>152</v>
      </c>
      <c r="B18" s="598">
        <v>2500000</v>
      </c>
      <c r="C18" s="598"/>
      <c r="D18" s="598"/>
      <c r="E18" s="598"/>
      <c r="F18" s="11" t="s">
        <v>153</v>
      </c>
      <c r="G18" s="11" t="s">
        <v>154</v>
      </c>
      <c r="H18" s="598">
        <v>1</v>
      </c>
      <c r="I18" s="598"/>
      <c r="J18" s="598"/>
      <c r="K18" s="602" t="s">
        <v>165</v>
      </c>
      <c r="L18" s="602"/>
      <c r="M18" s="11" t="s">
        <v>154</v>
      </c>
      <c r="N18" s="598"/>
      <c r="O18" s="598"/>
      <c r="P18" s="11"/>
      <c r="Q18" s="11" t="s">
        <v>154</v>
      </c>
      <c r="R18" s="598"/>
      <c r="S18" s="598"/>
      <c r="T18" s="10"/>
      <c r="U18" s="583">
        <f>SUM(AC18:AN18)</f>
        <v>2500000</v>
      </c>
      <c r="V18" s="584"/>
      <c r="W18" s="584"/>
      <c r="X18" s="585"/>
      <c r="Y18" s="583">
        <f>SUM(AC18:AJ18)</f>
        <v>2500000</v>
      </c>
      <c r="Z18" s="584"/>
      <c r="AA18" s="584"/>
      <c r="AB18" s="585"/>
      <c r="AC18" s="583">
        <v>0</v>
      </c>
      <c r="AD18" s="584"/>
      <c r="AE18" s="584"/>
      <c r="AF18" s="585"/>
      <c r="AG18" s="583">
        <v>2500000</v>
      </c>
      <c r="AH18" s="584"/>
      <c r="AI18" s="584"/>
      <c r="AJ18" s="585"/>
      <c r="AK18" s="583">
        <v>0</v>
      </c>
      <c r="AL18" s="584"/>
      <c r="AM18" s="584"/>
      <c r="AN18" s="585"/>
      <c r="AO18" s="606"/>
      <c r="AP18" s="607"/>
      <c r="AQ18" s="607"/>
      <c r="AR18" s="607"/>
      <c r="AS18" s="607"/>
      <c r="AT18" s="9"/>
    </row>
    <row r="19" spans="1:46" s="3" customFormat="1" ht="18.75" customHeight="1">
      <c r="A19" s="576" t="s">
        <v>162</v>
      </c>
      <c r="B19" s="577"/>
      <c r="C19" s="577"/>
      <c r="D19" s="577"/>
      <c r="E19" s="578"/>
      <c r="F19" s="578"/>
      <c r="G19" s="578"/>
      <c r="H19" s="577" t="s">
        <v>195</v>
      </c>
      <c r="I19" s="578"/>
      <c r="J19" s="578"/>
      <c r="K19" s="578"/>
      <c r="L19" s="578"/>
      <c r="M19" s="578"/>
      <c r="N19" s="578"/>
      <c r="O19" s="578"/>
      <c r="P19" s="578"/>
      <c r="Q19" s="578"/>
      <c r="R19" s="578"/>
      <c r="S19" s="578"/>
      <c r="T19" s="579"/>
      <c r="U19" s="608"/>
      <c r="V19" s="609"/>
      <c r="W19" s="609"/>
      <c r="X19" s="610"/>
      <c r="Y19" s="580"/>
      <c r="Z19" s="581"/>
      <c r="AA19" s="581"/>
      <c r="AB19" s="582"/>
      <c r="AC19" s="603"/>
      <c r="AD19" s="604"/>
      <c r="AE19" s="604"/>
      <c r="AF19" s="605"/>
      <c r="AG19" s="580"/>
      <c r="AH19" s="599"/>
      <c r="AI19" s="599"/>
      <c r="AJ19" s="600"/>
      <c r="AK19" s="603"/>
      <c r="AL19" s="604"/>
      <c r="AM19" s="604"/>
      <c r="AN19" s="605"/>
    </row>
    <row r="20" spans="1:46" s="3" customFormat="1" ht="18.75" customHeight="1">
      <c r="A20" s="12" t="s">
        <v>152</v>
      </c>
      <c r="B20" s="598">
        <v>300000</v>
      </c>
      <c r="C20" s="598"/>
      <c r="D20" s="598"/>
      <c r="E20" s="598"/>
      <c r="F20" s="11" t="s">
        <v>153</v>
      </c>
      <c r="G20" s="11" t="s">
        <v>154</v>
      </c>
      <c r="H20" s="598">
        <v>10</v>
      </c>
      <c r="I20" s="598"/>
      <c r="J20" s="598"/>
      <c r="K20" s="602" t="s">
        <v>150</v>
      </c>
      <c r="L20" s="602"/>
      <c r="M20" s="11" t="s">
        <v>154</v>
      </c>
      <c r="N20" s="598"/>
      <c r="O20" s="598"/>
      <c r="P20" s="11"/>
      <c r="Q20" s="11" t="s">
        <v>154</v>
      </c>
      <c r="R20" s="598"/>
      <c r="S20" s="598"/>
      <c r="T20" s="10"/>
      <c r="U20" s="583">
        <f>SUM(AC20:AN20)</f>
        <v>3000000</v>
      </c>
      <c r="V20" s="584"/>
      <c r="W20" s="584"/>
      <c r="X20" s="585"/>
      <c r="Y20" s="583">
        <f>SUM(AC20:AJ20)</f>
        <v>3000000</v>
      </c>
      <c r="Z20" s="584"/>
      <c r="AA20" s="584"/>
      <c r="AB20" s="585"/>
      <c r="AC20" s="583">
        <v>1500000</v>
      </c>
      <c r="AD20" s="584"/>
      <c r="AE20" s="584"/>
      <c r="AF20" s="585"/>
      <c r="AG20" s="583">
        <v>1500000</v>
      </c>
      <c r="AH20" s="584"/>
      <c r="AI20" s="584"/>
      <c r="AJ20" s="585"/>
      <c r="AK20" s="583">
        <v>0</v>
      </c>
      <c r="AL20" s="584"/>
      <c r="AM20" s="584"/>
      <c r="AN20" s="585"/>
      <c r="AO20" s="606"/>
      <c r="AP20" s="607"/>
      <c r="AQ20" s="607"/>
      <c r="AR20" s="607"/>
      <c r="AS20" s="607"/>
      <c r="AT20" s="9"/>
    </row>
    <row r="21" spans="1:46" s="3" customFormat="1" ht="18.75" customHeight="1">
      <c r="A21" s="576" t="s">
        <v>159</v>
      </c>
      <c r="B21" s="577"/>
      <c r="C21" s="577"/>
      <c r="D21" s="577"/>
      <c r="E21" s="578"/>
      <c r="F21" s="578"/>
      <c r="G21" s="578"/>
      <c r="H21" s="577" t="s">
        <v>196</v>
      </c>
      <c r="I21" s="578"/>
      <c r="J21" s="578"/>
      <c r="K21" s="578"/>
      <c r="L21" s="578"/>
      <c r="M21" s="578"/>
      <c r="N21" s="578"/>
      <c r="O21" s="578"/>
      <c r="P21" s="578"/>
      <c r="Q21" s="578"/>
      <c r="R21" s="578"/>
      <c r="S21" s="578"/>
      <c r="T21" s="579"/>
      <c r="U21" s="608"/>
      <c r="V21" s="609"/>
      <c r="W21" s="609"/>
      <c r="X21" s="610"/>
      <c r="Y21" s="580"/>
      <c r="Z21" s="581"/>
      <c r="AA21" s="581"/>
      <c r="AB21" s="582"/>
      <c r="AC21" s="603"/>
      <c r="AD21" s="604"/>
      <c r="AE21" s="604"/>
      <c r="AF21" s="605"/>
      <c r="AG21" s="580"/>
      <c r="AH21" s="599"/>
      <c r="AI21" s="599"/>
      <c r="AJ21" s="600"/>
      <c r="AK21" s="603"/>
      <c r="AL21" s="604"/>
      <c r="AM21" s="604"/>
      <c r="AN21" s="605"/>
    </row>
    <row r="22" spans="1:46" s="3" customFormat="1" ht="18.75" customHeight="1">
      <c r="A22" s="12" t="s">
        <v>152</v>
      </c>
      <c r="B22" s="598">
        <v>3000000</v>
      </c>
      <c r="C22" s="598"/>
      <c r="D22" s="598"/>
      <c r="E22" s="598"/>
      <c r="F22" s="11" t="s">
        <v>153</v>
      </c>
      <c r="G22" s="11" t="s">
        <v>154</v>
      </c>
      <c r="H22" s="598">
        <v>1</v>
      </c>
      <c r="I22" s="598"/>
      <c r="J22" s="598"/>
      <c r="K22" s="602" t="s">
        <v>158</v>
      </c>
      <c r="L22" s="602"/>
      <c r="M22" s="11" t="s">
        <v>154</v>
      </c>
      <c r="N22" s="598"/>
      <c r="O22" s="598"/>
      <c r="P22" s="11"/>
      <c r="Q22" s="11" t="s">
        <v>154</v>
      </c>
      <c r="R22" s="598"/>
      <c r="S22" s="598"/>
      <c r="T22" s="10"/>
      <c r="U22" s="583">
        <f>SUM(AC22:AN22)</f>
        <v>2584000</v>
      </c>
      <c r="V22" s="584"/>
      <c r="W22" s="584"/>
      <c r="X22" s="585"/>
      <c r="Y22" s="583">
        <f>SUM(AC22:AJ22)</f>
        <v>2584000</v>
      </c>
      <c r="Z22" s="584"/>
      <c r="AA22" s="584"/>
      <c r="AB22" s="585"/>
      <c r="AC22" s="583">
        <v>332000</v>
      </c>
      <c r="AD22" s="584"/>
      <c r="AE22" s="584"/>
      <c r="AF22" s="585"/>
      <c r="AG22" s="583">
        <v>2252000</v>
      </c>
      <c r="AH22" s="584"/>
      <c r="AI22" s="584"/>
      <c r="AJ22" s="585"/>
      <c r="AK22" s="583">
        <v>0</v>
      </c>
      <c r="AL22" s="584"/>
      <c r="AM22" s="584"/>
      <c r="AN22" s="585"/>
      <c r="AO22" s="606"/>
      <c r="AP22" s="607"/>
      <c r="AQ22" s="607"/>
      <c r="AR22" s="607"/>
      <c r="AS22" s="607"/>
      <c r="AT22" s="9"/>
    </row>
    <row r="23" spans="1:46" s="3" customFormat="1" ht="18.75" customHeight="1">
      <c r="A23" s="640" t="s">
        <v>74</v>
      </c>
      <c r="B23" s="641"/>
      <c r="C23" s="641"/>
      <c r="D23" s="641"/>
      <c r="E23" s="641"/>
      <c r="F23" s="641"/>
      <c r="G23" s="641"/>
      <c r="H23" s="641"/>
      <c r="I23" s="641"/>
      <c r="J23" s="641"/>
      <c r="K23" s="641"/>
      <c r="L23" s="641"/>
      <c r="M23" s="641"/>
      <c r="N23" s="641"/>
      <c r="O23" s="641"/>
      <c r="P23" s="641"/>
      <c r="Q23" s="641"/>
      <c r="R23" s="641"/>
      <c r="S23" s="641"/>
      <c r="T23" s="642"/>
      <c r="U23" s="643">
        <f>SUM(U11:X22)</f>
        <v>16084000</v>
      </c>
      <c r="V23" s="644"/>
      <c r="W23" s="644"/>
      <c r="X23" s="645"/>
      <c r="Y23" s="643">
        <f>SUM(Y11:AB22)</f>
        <v>16084000</v>
      </c>
      <c r="Z23" s="644"/>
      <c r="AA23" s="644"/>
      <c r="AB23" s="645"/>
      <c r="AC23" s="643">
        <f>SUM(AC11:AF22)</f>
        <v>5832000</v>
      </c>
      <c r="AD23" s="644"/>
      <c r="AE23" s="644"/>
      <c r="AF23" s="645"/>
      <c r="AG23" s="643">
        <f>SUM(AG11:AJ22)</f>
        <v>10252000</v>
      </c>
      <c r="AH23" s="644"/>
      <c r="AI23" s="644"/>
      <c r="AJ23" s="645"/>
      <c r="AK23" s="643">
        <f>SUM(AK11:AN22)</f>
        <v>0</v>
      </c>
      <c r="AL23" s="644"/>
      <c r="AM23" s="644"/>
      <c r="AN23" s="645"/>
      <c r="AO23" s="606"/>
      <c r="AP23" s="607"/>
      <c r="AQ23" s="607"/>
      <c r="AR23" s="607"/>
      <c r="AS23" s="607"/>
      <c r="AT23" s="9"/>
    </row>
    <row r="24" spans="1:46" s="3" customFormat="1" ht="13.5" customHeight="1">
      <c r="A24" s="8" t="s">
        <v>73</v>
      </c>
      <c r="B24" s="7"/>
      <c r="C24" s="7"/>
      <c r="D24" s="7"/>
      <c r="E24" s="6"/>
      <c r="F24" s="7"/>
      <c r="G24" s="7"/>
      <c r="H24" s="7"/>
      <c r="I24" s="7"/>
      <c r="J24" s="6"/>
      <c r="K24" s="6"/>
      <c r="L24" s="7"/>
      <c r="M24" s="7"/>
      <c r="N24" s="7"/>
      <c r="O24" s="7"/>
      <c r="P24" s="7"/>
      <c r="Q24" s="6"/>
      <c r="R24" s="7"/>
      <c r="S24" s="7"/>
      <c r="T24" s="6"/>
      <c r="U24" s="6"/>
      <c r="V24" s="7"/>
      <c r="W24" s="7"/>
      <c r="X24" s="6"/>
      <c r="Y24" s="6"/>
      <c r="Z24" s="6"/>
      <c r="AA24" s="6"/>
      <c r="AB24" s="6"/>
      <c r="AC24" s="5"/>
      <c r="AD24" s="5"/>
      <c r="AE24" s="5"/>
      <c r="AF24" s="5"/>
      <c r="AG24" s="5"/>
      <c r="AH24" s="5"/>
      <c r="AI24" s="5"/>
      <c r="AJ24" s="5"/>
      <c r="AK24" s="5"/>
      <c r="AL24" s="5"/>
      <c r="AM24" s="5"/>
      <c r="AN24" s="5"/>
      <c r="AO24" s="5"/>
      <c r="AP24" s="5"/>
      <c r="AQ24" s="5"/>
      <c r="AR24" s="5"/>
      <c r="AT24" s="4"/>
    </row>
    <row r="25" spans="1:46" s="3" customFormat="1" ht="13.5" customHeight="1">
      <c r="P25" s="1"/>
      <c r="Q25" s="1"/>
      <c r="R25" s="1"/>
      <c r="S25" s="1"/>
      <c r="AT25" s="4"/>
    </row>
    <row r="27" spans="1:46" s="3" customFormat="1" ht="18.75" customHeight="1">
      <c r="A27" s="15"/>
      <c r="B27" s="15"/>
      <c r="C27" s="14" t="s">
        <v>82</v>
      </c>
      <c r="D27" s="618" t="s">
        <v>161</v>
      </c>
      <c r="E27" s="618"/>
      <c r="F27" s="618"/>
      <c r="G27" s="618"/>
      <c r="H27" s="618"/>
      <c r="I27" s="618"/>
      <c r="J27" s="618"/>
      <c r="K27" s="618"/>
      <c r="L27" s="618"/>
      <c r="M27" s="618"/>
      <c r="N27" s="618"/>
      <c r="O27" s="618"/>
      <c r="P27" s="618"/>
      <c r="Q27" s="618"/>
      <c r="R27" s="618"/>
      <c r="S27" s="13"/>
      <c r="AT27" s="4"/>
    </row>
    <row r="28" spans="1:46" s="3" customFormat="1" ht="18.75" customHeight="1">
      <c r="P28" s="1"/>
      <c r="Q28" s="1"/>
      <c r="R28" s="1"/>
      <c r="S28" s="1"/>
      <c r="AT28" s="4"/>
    </row>
    <row r="29" spans="1:46" s="3" customFormat="1" ht="13.5" customHeight="1">
      <c r="A29" s="619" t="s">
        <v>81</v>
      </c>
      <c r="B29" s="620"/>
      <c r="C29" s="620"/>
      <c r="D29" s="620"/>
      <c r="E29" s="620"/>
      <c r="F29" s="620"/>
      <c r="G29" s="620"/>
      <c r="H29" s="620"/>
      <c r="I29" s="620"/>
      <c r="J29" s="620"/>
      <c r="K29" s="620"/>
      <c r="L29" s="620"/>
      <c r="M29" s="620"/>
      <c r="N29" s="620"/>
      <c r="O29" s="620"/>
      <c r="P29" s="620"/>
      <c r="Q29" s="620"/>
      <c r="R29" s="620"/>
      <c r="S29" s="620"/>
      <c r="T29" s="621"/>
      <c r="U29" s="592" t="s">
        <v>58</v>
      </c>
      <c r="V29" s="628"/>
      <c r="W29" s="628"/>
      <c r="X29" s="629"/>
      <c r="Y29" s="592" t="s">
        <v>57</v>
      </c>
      <c r="Z29" s="593"/>
      <c r="AA29" s="593"/>
      <c r="AB29" s="593"/>
      <c r="AC29" s="593"/>
      <c r="AD29" s="593"/>
      <c r="AE29" s="593"/>
      <c r="AF29" s="593"/>
      <c r="AG29" s="593"/>
      <c r="AH29" s="593"/>
      <c r="AI29" s="593"/>
      <c r="AJ29" s="594"/>
      <c r="AK29" s="592" t="s">
        <v>56</v>
      </c>
      <c r="AL29" s="628"/>
      <c r="AM29" s="628"/>
      <c r="AN29" s="629"/>
    </row>
    <row r="30" spans="1:46" s="3" customFormat="1">
      <c r="A30" s="622"/>
      <c r="B30" s="623"/>
      <c r="C30" s="623"/>
      <c r="D30" s="623"/>
      <c r="E30" s="623"/>
      <c r="F30" s="623"/>
      <c r="G30" s="623"/>
      <c r="H30" s="623"/>
      <c r="I30" s="623"/>
      <c r="J30" s="623"/>
      <c r="K30" s="623"/>
      <c r="L30" s="623"/>
      <c r="M30" s="623"/>
      <c r="N30" s="623"/>
      <c r="O30" s="623"/>
      <c r="P30" s="623"/>
      <c r="Q30" s="623"/>
      <c r="R30" s="623"/>
      <c r="S30" s="623"/>
      <c r="T30" s="624"/>
      <c r="U30" s="586"/>
      <c r="V30" s="630"/>
      <c r="W30" s="630"/>
      <c r="X30" s="631"/>
      <c r="Y30" s="589"/>
      <c r="Z30" s="590"/>
      <c r="AA30" s="590"/>
      <c r="AB30" s="590"/>
      <c r="AC30" s="590"/>
      <c r="AD30" s="590"/>
      <c r="AE30" s="590"/>
      <c r="AF30" s="590"/>
      <c r="AG30" s="590"/>
      <c r="AH30" s="590"/>
      <c r="AI30" s="590"/>
      <c r="AJ30" s="591"/>
      <c r="AK30" s="632"/>
      <c r="AL30" s="633"/>
      <c r="AM30" s="633"/>
      <c r="AN30" s="634"/>
    </row>
    <row r="31" spans="1:46" s="3" customFormat="1" ht="13.5" customHeight="1">
      <c r="A31" s="622"/>
      <c r="B31" s="623"/>
      <c r="C31" s="623"/>
      <c r="D31" s="623"/>
      <c r="E31" s="623"/>
      <c r="F31" s="623"/>
      <c r="G31" s="623"/>
      <c r="H31" s="623"/>
      <c r="I31" s="623"/>
      <c r="J31" s="623"/>
      <c r="K31" s="623"/>
      <c r="L31" s="623"/>
      <c r="M31" s="623"/>
      <c r="N31" s="623"/>
      <c r="O31" s="623"/>
      <c r="P31" s="623"/>
      <c r="Q31" s="623"/>
      <c r="R31" s="623"/>
      <c r="S31" s="623"/>
      <c r="T31" s="624"/>
      <c r="U31" s="586"/>
      <c r="V31" s="630"/>
      <c r="W31" s="630"/>
      <c r="X31" s="631"/>
      <c r="Y31" s="586" t="s">
        <v>80</v>
      </c>
      <c r="Z31" s="587"/>
      <c r="AA31" s="587"/>
      <c r="AB31" s="588"/>
      <c r="AC31" s="586" t="s">
        <v>79</v>
      </c>
      <c r="AD31" s="630"/>
      <c r="AE31" s="630"/>
      <c r="AF31" s="631"/>
      <c r="AG31" s="586" t="s">
        <v>78</v>
      </c>
      <c r="AH31" s="630"/>
      <c r="AI31" s="630"/>
      <c r="AJ31" s="630"/>
      <c r="AK31" s="628"/>
      <c r="AL31" s="628"/>
      <c r="AM31" s="628"/>
      <c r="AN31" s="629"/>
      <c r="AO31" s="611"/>
      <c r="AP31" s="612"/>
      <c r="AQ31" s="612"/>
      <c r="AR31" s="612"/>
      <c r="AS31" s="612"/>
      <c r="AT31" s="612"/>
    </row>
    <row r="32" spans="1:46" s="3" customFormat="1">
      <c r="A32" s="625"/>
      <c r="B32" s="626"/>
      <c r="C32" s="626"/>
      <c r="D32" s="626"/>
      <c r="E32" s="626"/>
      <c r="F32" s="626"/>
      <c r="G32" s="626"/>
      <c r="H32" s="626"/>
      <c r="I32" s="626"/>
      <c r="J32" s="626"/>
      <c r="K32" s="626"/>
      <c r="L32" s="626"/>
      <c r="M32" s="626"/>
      <c r="N32" s="626"/>
      <c r="O32" s="626"/>
      <c r="P32" s="626"/>
      <c r="Q32" s="626"/>
      <c r="R32" s="626"/>
      <c r="S32" s="626"/>
      <c r="T32" s="627"/>
      <c r="U32" s="632"/>
      <c r="V32" s="633"/>
      <c r="W32" s="633"/>
      <c r="X32" s="634"/>
      <c r="Y32" s="589"/>
      <c r="Z32" s="590"/>
      <c r="AA32" s="590"/>
      <c r="AB32" s="591"/>
      <c r="AC32" s="632"/>
      <c r="AD32" s="633"/>
      <c r="AE32" s="633"/>
      <c r="AF32" s="634"/>
      <c r="AG32" s="632"/>
      <c r="AH32" s="633"/>
      <c r="AI32" s="633"/>
      <c r="AJ32" s="633"/>
      <c r="AK32" s="633"/>
      <c r="AL32" s="633"/>
      <c r="AM32" s="633"/>
      <c r="AN32" s="634"/>
      <c r="AO32" s="611"/>
      <c r="AP32" s="612"/>
      <c r="AQ32" s="612"/>
      <c r="AR32" s="612"/>
      <c r="AS32" s="612"/>
      <c r="AT32" s="612"/>
    </row>
    <row r="33" spans="1:46" s="3" customFormat="1" ht="18.75" customHeight="1">
      <c r="A33" s="638" t="s">
        <v>163</v>
      </c>
      <c r="B33" s="639"/>
      <c r="C33" s="639"/>
      <c r="D33" s="639"/>
      <c r="E33" s="636"/>
      <c r="F33" s="636"/>
      <c r="G33" s="636"/>
      <c r="H33" s="635" t="s">
        <v>190</v>
      </c>
      <c r="I33" s="636"/>
      <c r="J33" s="636"/>
      <c r="K33" s="636"/>
      <c r="L33" s="636"/>
      <c r="M33" s="636"/>
      <c r="N33" s="636"/>
      <c r="O33" s="636"/>
      <c r="P33" s="636"/>
      <c r="Q33" s="636"/>
      <c r="R33" s="636"/>
      <c r="S33" s="636"/>
      <c r="T33" s="637"/>
      <c r="U33" s="595"/>
      <c r="V33" s="613"/>
      <c r="W33" s="613"/>
      <c r="X33" s="614"/>
      <c r="Y33" s="595"/>
      <c r="Z33" s="596"/>
      <c r="AA33" s="596"/>
      <c r="AB33" s="597"/>
      <c r="AC33" s="615"/>
      <c r="AD33" s="616"/>
      <c r="AE33" s="616"/>
      <c r="AF33" s="617"/>
      <c r="AG33" s="615"/>
      <c r="AH33" s="616"/>
      <c r="AI33" s="616"/>
      <c r="AJ33" s="617"/>
      <c r="AK33" s="615"/>
      <c r="AL33" s="616"/>
      <c r="AM33" s="616"/>
      <c r="AN33" s="617"/>
    </row>
    <row r="34" spans="1:46" s="3" customFormat="1" ht="18.75" customHeight="1">
      <c r="A34" s="12" t="s">
        <v>152</v>
      </c>
      <c r="B34" s="598">
        <v>500000</v>
      </c>
      <c r="C34" s="598"/>
      <c r="D34" s="598"/>
      <c r="E34" s="598"/>
      <c r="F34" s="11" t="s">
        <v>153</v>
      </c>
      <c r="G34" s="11" t="s">
        <v>154</v>
      </c>
      <c r="H34" s="598">
        <v>20</v>
      </c>
      <c r="I34" s="598"/>
      <c r="J34" s="598"/>
      <c r="K34" s="602" t="s">
        <v>150</v>
      </c>
      <c r="L34" s="602"/>
      <c r="M34" s="11" t="s">
        <v>154</v>
      </c>
      <c r="N34" s="598"/>
      <c r="O34" s="598"/>
      <c r="P34" s="11"/>
      <c r="Q34" s="11" t="s">
        <v>154</v>
      </c>
      <c r="R34" s="598"/>
      <c r="S34" s="598"/>
      <c r="T34" s="10"/>
      <c r="U34" s="583">
        <f>SUM(AC34:AN34)</f>
        <v>10000000</v>
      </c>
      <c r="V34" s="584"/>
      <c r="W34" s="584"/>
      <c r="X34" s="585"/>
      <c r="Y34" s="583">
        <f>SUM(AC34:AJ34)</f>
        <v>10000000</v>
      </c>
      <c r="Z34" s="584"/>
      <c r="AA34" s="584"/>
      <c r="AB34" s="585"/>
      <c r="AC34" s="583">
        <v>5000000</v>
      </c>
      <c r="AD34" s="584"/>
      <c r="AE34" s="584"/>
      <c r="AF34" s="585"/>
      <c r="AG34" s="583">
        <v>5000000</v>
      </c>
      <c r="AH34" s="584"/>
      <c r="AI34" s="584"/>
      <c r="AJ34" s="585"/>
      <c r="AK34" s="583">
        <v>0</v>
      </c>
      <c r="AL34" s="584"/>
      <c r="AM34" s="584"/>
      <c r="AN34" s="585"/>
      <c r="AO34" s="606"/>
      <c r="AP34" s="607"/>
      <c r="AQ34" s="607"/>
      <c r="AR34" s="607"/>
      <c r="AS34" s="607"/>
      <c r="AT34" s="9"/>
    </row>
    <row r="35" spans="1:46" s="3" customFormat="1" ht="18.75" customHeight="1">
      <c r="A35" s="576" t="s">
        <v>157</v>
      </c>
      <c r="B35" s="577"/>
      <c r="C35" s="577"/>
      <c r="D35" s="577"/>
      <c r="E35" s="577" t="s">
        <v>189</v>
      </c>
      <c r="F35" s="577"/>
      <c r="G35" s="577"/>
      <c r="H35" s="577"/>
      <c r="I35" s="577"/>
      <c r="J35" s="577"/>
      <c r="K35" s="577"/>
      <c r="L35" s="577"/>
      <c r="M35" s="577"/>
      <c r="N35" s="577"/>
      <c r="O35" s="577"/>
      <c r="P35" s="577"/>
      <c r="Q35" s="577"/>
      <c r="R35" s="577"/>
      <c r="S35" s="577"/>
      <c r="T35" s="601"/>
      <c r="U35" s="580"/>
      <c r="V35" s="599"/>
      <c r="W35" s="599"/>
      <c r="X35" s="600"/>
      <c r="Y35" s="580"/>
      <c r="Z35" s="581"/>
      <c r="AA35" s="581"/>
      <c r="AB35" s="582"/>
      <c r="AC35" s="603"/>
      <c r="AD35" s="604"/>
      <c r="AE35" s="604"/>
      <c r="AF35" s="605"/>
      <c r="AG35" s="580"/>
      <c r="AH35" s="599"/>
      <c r="AI35" s="599"/>
      <c r="AJ35" s="600"/>
      <c r="AK35" s="603"/>
      <c r="AL35" s="604"/>
      <c r="AM35" s="604"/>
      <c r="AN35" s="605"/>
    </row>
    <row r="36" spans="1:46" s="3" customFormat="1" ht="18.75" customHeight="1">
      <c r="A36" s="12" t="s">
        <v>152</v>
      </c>
      <c r="B36" s="598">
        <v>1000000</v>
      </c>
      <c r="C36" s="598"/>
      <c r="D36" s="598"/>
      <c r="E36" s="598"/>
      <c r="F36" s="11" t="s">
        <v>153</v>
      </c>
      <c r="G36" s="11" t="s">
        <v>154</v>
      </c>
      <c r="H36" s="598">
        <v>1</v>
      </c>
      <c r="I36" s="598"/>
      <c r="J36" s="598"/>
      <c r="K36" s="602" t="s">
        <v>158</v>
      </c>
      <c r="L36" s="602"/>
      <c r="M36" s="11" t="s">
        <v>154</v>
      </c>
      <c r="N36" s="598"/>
      <c r="O36" s="598"/>
      <c r="P36" s="11"/>
      <c r="Q36" s="11" t="s">
        <v>154</v>
      </c>
      <c r="R36" s="598"/>
      <c r="S36" s="598"/>
      <c r="T36" s="10"/>
      <c r="U36" s="583">
        <f>SUM(AC36:AN36)</f>
        <v>1000000</v>
      </c>
      <c r="V36" s="584"/>
      <c r="W36" s="584"/>
      <c r="X36" s="585"/>
      <c r="Y36" s="583">
        <f>SUM(AC36:AJ36)</f>
        <v>1000000</v>
      </c>
      <c r="Z36" s="584"/>
      <c r="AA36" s="584"/>
      <c r="AB36" s="585"/>
      <c r="AC36" s="583">
        <v>500000</v>
      </c>
      <c r="AD36" s="584"/>
      <c r="AE36" s="584"/>
      <c r="AF36" s="585"/>
      <c r="AG36" s="583">
        <v>500000</v>
      </c>
      <c r="AH36" s="584"/>
      <c r="AI36" s="584"/>
      <c r="AJ36" s="585"/>
      <c r="AK36" s="583">
        <v>0</v>
      </c>
      <c r="AL36" s="584"/>
      <c r="AM36" s="584"/>
      <c r="AN36" s="585"/>
      <c r="AO36" s="606"/>
      <c r="AP36" s="607"/>
      <c r="AQ36" s="607"/>
      <c r="AR36" s="607"/>
      <c r="AS36" s="607"/>
      <c r="AT36" s="9"/>
    </row>
    <row r="37" spans="1:46" s="3" customFormat="1" ht="18.75" customHeight="1">
      <c r="A37" s="576" t="s">
        <v>186</v>
      </c>
      <c r="B37" s="577"/>
      <c r="C37" s="577"/>
      <c r="D37" s="577"/>
      <c r="E37" s="578"/>
      <c r="F37" s="578"/>
      <c r="G37" s="578"/>
      <c r="H37" s="577" t="s">
        <v>188</v>
      </c>
      <c r="I37" s="578"/>
      <c r="J37" s="578"/>
      <c r="K37" s="578"/>
      <c r="L37" s="578"/>
      <c r="M37" s="578"/>
      <c r="N37" s="578"/>
      <c r="O37" s="578"/>
      <c r="P37" s="578"/>
      <c r="Q37" s="578"/>
      <c r="R37" s="578"/>
      <c r="S37" s="578"/>
      <c r="T37" s="579"/>
      <c r="U37" s="580"/>
      <c r="V37" s="599"/>
      <c r="W37" s="599"/>
      <c r="X37" s="600"/>
      <c r="Y37" s="580"/>
      <c r="Z37" s="581"/>
      <c r="AA37" s="581"/>
      <c r="AB37" s="582"/>
      <c r="AC37" s="603"/>
      <c r="AD37" s="604"/>
      <c r="AE37" s="604"/>
      <c r="AF37" s="605"/>
      <c r="AG37" s="580"/>
      <c r="AH37" s="599"/>
      <c r="AI37" s="599"/>
      <c r="AJ37" s="600"/>
      <c r="AK37" s="603"/>
      <c r="AL37" s="604"/>
      <c r="AM37" s="604"/>
      <c r="AN37" s="605"/>
    </row>
    <row r="38" spans="1:46" s="3" customFormat="1" ht="18.75" customHeight="1">
      <c r="A38" s="12" t="s">
        <v>152</v>
      </c>
      <c r="B38" s="598">
        <v>1000000</v>
      </c>
      <c r="C38" s="598"/>
      <c r="D38" s="598"/>
      <c r="E38" s="598"/>
      <c r="F38" s="11" t="s">
        <v>153</v>
      </c>
      <c r="G38" s="11" t="s">
        <v>154</v>
      </c>
      <c r="H38" s="598">
        <v>1</v>
      </c>
      <c r="I38" s="598"/>
      <c r="J38" s="598"/>
      <c r="K38" s="602" t="s">
        <v>158</v>
      </c>
      <c r="L38" s="602"/>
      <c r="M38" s="11" t="s">
        <v>154</v>
      </c>
      <c r="N38" s="598"/>
      <c r="O38" s="598"/>
      <c r="P38" s="11"/>
      <c r="Q38" s="11" t="s">
        <v>154</v>
      </c>
      <c r="R38" s="598"/>
      <c r="S38" s="598"/>
      <c r="T38" s="10"/>
      <c r="U38" s="583">
        <f>SUM(AC38:AN38)</f>
        <v>10000000</v>
      </c>
      <c r="V38" s="584"/>
      <c r="W38" s="584"/>
      <c r="X38" s="585"/>
      <c r="Y38" s="583">
        <f>SUM(AC38:AJ38)</f>
        <v>10000000</v>
      </c>
      <c r="Z38" s="584"/>
      <c r="AA38" s="584"/>
      <c r="AB38" s="585"/>
      <c r="AC38" s="583">
        <v>5000000</v>
      </c>
      <c r="AD38" s="584"/>
      <c r="AE38" s="584"/>
      <c r="AF38" s="585"/>
      <c r="AG38" s="583">
        <v>5000000</v>
      </c>
      <c r="AH38" s="584"/>
      <c r="AI38" s="584"/>
      <c r="AJ38" s="585"/>
      <c r="AK38" s="583">
        <v>0</v>
      </c>
      <c r="AL38" s="584"/>
      <c r="AM38" s="584"/>
      <c r="AN38" s="585"/>
      <c r="AO38" s="606"/>
      <c r="AP38" s="607"/>
      <c r="AQ38" s="607"/>
      <c r="AR38" s="607"/>
      <c r="AS38" s="607"/>
      <c r="AT38" s="9"/>
    </row>
    <row r="39" spans="1:46" s="3" customFormat="1" ht="18.75" customHeight="1">
      <c r="A39" s="576" t="s">
        <v>186</v>
      </c>
      <c r="B39" s="577"/>
      <c r="C39" s="577"/>
      <c r="D39" s="577"/>
      <c r="E39" s="578"/>
      <c r="F39" s="578"/>
      <c r="G39" s="578"/>
      <c r="H39" s="577" t="s">
        <v>187</v>
      </c>
      <c r="I39" s="578"/>
      <c r="J39" s="578"/>
      <c r="K39" s="578"/>
      <c r="L39" s="578"/>
      <c r="M39" s="578"/>
      <c r="N39" s="578"/>
      <c r="O39" s="578"/>
      <c r="P39" s="578"/>
      <c r="Q39" s="578"/>
      <c r="R39" s="578"/>
      <c r="S39" s="578"/>
      <c r="T39" s="579"/>
      <c r="U39" s="608"/>
      <c r="V39" s="609"/>
      <c r="W39" s="609"/>
      <c r="X39" s="610"/>
      <c r="Y39" s="580"/>
      <c r="Z39" s="581"/>
      <c r="AA39" s="581"/>
      <c r="AB39" s="582"/>
      <c r="AC39" s="603"/>
      <c r="AD39" s="604"/>
      <c r="AE39" s="604"/>
      <c r="AF39" s="605"/>
      <c r="AG39" s="580"/>
      <c r="AH39" s="599"/>
      <c r="AI39" s="599"/>
      <c r="AJ39" s="600"/>
      <c r="AK39" s="603"/>
      <c r="AL39" s="604"/>
      <c r="AM39" s="604"/>
      <c r="AN39" s="605"/>
    </row>
    <row r="40" spans="1:46" s="3" customFormat="1" ht="18.75" customHeight="1">
      <c r="A40" s="12" t="s">
        <v>152</v>
      </c>
      <c r="B40" s="598">
        <v>5000000</v>
      </c>
      <c r="C40" s="598"/>
      <c r="D40" s="598"/>
      <c r="E40" s="598"/>
      <c r="F40" s="11" t="s">
        <v>153</v>
      </c>
      <c r="G40" s="11" t="s">
        <v>154</v>
      </c>
      <c r="H40" s="598">
        <v>1</v>
      </c>
      <c r="I40" s="598"/>
      <c r="J40" s="598"/>
      <c r="K40" s="602" t="s">
        <v>158</v>
      </c>
      <c r="L40" s="602"/>
      <c r="M40" s="11" t="s">
        <v>154</v>
      </c>
      <c r="N40" s="598"/>
      <c r="O40" s="598"/>
      <c r="P40" s="11"/>
      <c r="Q40" s="11" t="s">
        <v>154</v>
      </c>
      <c r="R40" s="598"/>
      <c r="S40" s="598"/>
      <c r="T40" s="10"/>
      <c r="U40" s="583">
        <f>SUM(AC40:AN40)</f>
        <v>3200000</v>
      </c>
      <c r="V40" s="584"/>
      <c r="W40" s="584"/>
      <c r="X40" s="585"/>
      <c r="Y40" s="583">
        <f>SUM(AC40:AJ40)</f>
        <v>3200000</v>
      </c>
      <c r="Z40" s="584"/>
      <c r="AA40" s="584"/>
      <c r="AB40" s="585"/>
      <c r="AC40" s="583">
        <v>700000</v>
      </c>
      <c r="AD40" s="584"/>
      <c r="AE40" s="584"/>
      <c r="AF40" s="585"/>
      <c r="AG40" s="583">
        <v>2500000</v>
      </c>
      <c r="AH40" s="584"/>
      <c r="AI40" s="584"/>
      <c r="AJ40" s="585"/>
      <c r="AK40" s="583">
        <v>0</v>
      </c>
      <c r="AL40" s="584"/>
      <c r="AM40" s="584"/>
      <c r="AN40" s="585"/>
      <c r="AO40" s="606"/>
      <c r="AP40" s="607"/>
      <c r="AQ40" s="607"/>
      <c r="AR40" s="607"/>
      <c r="AS40" s="607"/>
      <c r="AT40" s="9"/>
    </row>
    <row r="41" spans="1:46" s="3" customFormat="1" ht="18.75" customHeight="1">
      <c r="A41" s="576" t="s">
        <v>164</v>
      </c>
      <c r="B41" s="577"/>
      <c r="C41" s="577"/>
      <c r="D41" s="577"/>
      <c r="E41" s="578"/>
      <c r="F41" s="578"/>
      <c r="G41" s="578"/>
      <c r="H41" s="577" t="s">
        <v>193</v>
      </c>
      <c r="I41" s="578"/>
      <c r="J41" s="578"/>
      <c r="K41" s="578"/>
      <c r="L41" s="578"/>
      <c r="M41" s="578"/>
      <c r="N41" s="578"/>
      <c r="O41" s="578"/>
      <c r="P41" s="578"/>
      <c r="Q41" s="578"/>
      <c r="R41" s="578"/>
      <c r="S41" s="578"/>
      <c r="T41" s="579"/>
      <c r="U41" s="608"/>
      <c r="V41" s="609"/>
      <c r="W41" s="609"/>
      <c r="X41" s="610"/>
      <c r="Y41" s="580"/>
      <c r="Z41" s="581"/>
      <c r="AA41" s="581"/>
      <c r="AB41" s="582"/>
      <c r="AC41" s="603"/>
      <c r="AD41" s="604"/>
      <c r="AE41" s="604"/>
      <c r="AF41" s="605"/>
      <c r="AG41" s="580"/>
      <c r="AH41" s="599"/>
      <c r="AI41" s="599"/>
      <c r="AJ41" s="600"/>
      <c r="AK41" s="603"/>
      <c r="AL41" s="604"/>
      <c r="AM41" s="604"/>
      <c r="AN41" s="605"/>
    </row>
    <row r="42" spans="1:46" s="3" customFormat="1" ht="18.75" customHeight="1">
      <c r="A42" s="12" t="s">
        <v>152</v>
      </c>
      <c r="B42" s="598">
        <v>1000000</v>
      </c>
      <c r="C42" s="598"/>
      <c r="D42" s="598"/>
      <c r="E42" s="598"/>
      <c r="F42" s="11" t="s">
        <v>153</v>
      </c>
      <c r="G42" s="11" t="s">
        <v>154</v>
      </c>
      <c r="H42" s="598">
        <v>1</v>
      </c>
      <c r="I42" s="598"/>
      <c r="J42" s="598"/>
      <c r="K42" s="602" t="s">
        <v>165</v>
      </c>
      <c r="L42" s="602"/>
      <c r="M42" s="11" t="s">
        <v>154</v>
      </c>
      <c r="N42" s="598"/>
      <c r="O42" s="598"/>
      <c r="P42" s="11"/>
      <c r="Q42" s="11" t="s">
        <v>154</v>
      </c>
      <c r="R42" s="598"/>
      <c r="S42" s="598"/>
      <c r="T42" s="10"/>
      <c r="U42" s="583">
        <f>SUM(AC42:AN42)</f>
        <v>1000000</v>
      </c>
      <c r="V42" s="584"/>
      <c r="W42" s="584"/>
      <c r="X42" s="585"/>
      <c r="Y42" s="583">
        <f>SUM(AC42:AJ42)</f>
        <v>1000000</v>
      </c>
      <c r="Z42" s="584"/>
      <c r="AA42" s="584"/>
      <c r="AB42" s="585"/>
      <c r="AC42" s="583">
        <v>0</v>
      </c>
      <c r="AD42" s="584"/>
      <c r="AE42" s="584"/>
      <c r="AF42" s="585"/>
      <c r="AG42" s="583">
        <v>1000000</v>
      </c>
      <c r="AH42" s="584"/>
      <c r="AI42" s="584"/>
      <c r="AJ42" s="585"/>
      <c r="AK42" s="583">
        <v>0</v>
      </c>
      <c r="AL42" s="584"/>
      <c r="AM42" s="584"/>
      <c r="AN42" s="585"/>
      <c r="AO42" s="606"/>
      <c r="AP42" s="607"/>
      <c r="AQ42" s="607"/>
      <c r="AR42" s="607"/>
      <c r="AS42" s="607"/>
      <c r="AT42" s="9"/>
    </row>
    <row r="43" spans="1:46" s="3" customFormat="1" ht="18.75" customHeight="1">
      <c r="A43" s="576" t="s">
        <v>198</v>
      </c>
      <c r="B43" s="577"/>
      <c r="C43" s="577"/>
      <c r="D43" s="577"/>
      <c r="E43" s="578"/>
      <c r="F43" s="578"/>
      <c r="G43" s="578"/>
      <c r="H43" s="577" t="s">
        <v>201</v>
      </c>
      <c r="I43" s="578"/>
      <c r="J43" s="578"/>
      <c r="K43" s="578"/>
      <c r="L43" s="578"/>
      <c r="M43" s="578"/>
      <c r="N43" s="578"/>
      <c r="O43" s="578"/>
      <c r="P43" s="578"/>
      <c r="Q43" s="578"/>
      <c r="R43" s="578"/>
      <c r="S43" s="578"/>
      <c r="T43" s="579"/>
      <c r="U43" s="608"/>
      <c r="V43" s="609"/>
      <c r="W43" s="609"/>
      <c r="X43" s="610"/>
      <c r="Y43" s="580"/>
      <c r="Z43" s="581"/>
      <c r="AA43" s="581"/>
      <c r="AB43" s="582"/>
      <c r="AC43" s="603"/>
      <c r="AD43" s="604"/>
      <c r="AE43" s="604"/>
      <c r="AF43" s="605"/>
      <c r="AG43" s="580"/>
      <c r="AH43" s="599"/>
      <c r="AI43" s="599"/>
      <c r="AJ43" s="600"/>
      <c r="AK43" s="603"/>
      <c r="AL43" s="604"/>
      <c r="AM43" s="604"/>
      <c r="AN43" s="605"/>
    </row>
    <row r="44" spans="1:46" s="3" customFormat="1" ht="18.75" customHeight="1">
      <c r="A44" s="12" t="s">
        <v>152</v>
      </c>
      <c r="B44" s="598">
        <v>500000</v>
      </c>
      <c r="C44" s="598"/>
      <c r="D44" s="598"/>
      <c r="E44" s="598"/>
      <c r="F44" s="11" t="s">
        <v>153</v>
      </c>
      <c r="G44" s="11" t="s">
        <v>154</v>
      </c>
      <c r="H44" s="598">
        <v>1</v>
      </c>
      <c r="I44" s="598"/>
      <c r="J44" s="598"/>
      <c r="K44" s="602" t="s">
        <v>158</v>
      </c>
      <c r="L44" s="602"/>
      <c r="M44" s="11" t="s">
        <v>154</v>
      </c>
      <c r="N44" s="598"/>
      <c r="O44" s="598"/>
      <c r="P44" s="11"/>
      <c r="Q44" s="11" t="s">
        <v>154</v>
      </c>
      <c r="R44" s="598"/>
      <c r="S44" s="598"/>
      <c r="T44" s="10"/>
      <c r="U44" s="583">
        <f>SUM(AC44:AN44)</f>
        <v>500000</v>
      </c>
      <c r="V44" s="584"/>
      <c r="W44" s="584"/>
      <c r="X44" s="585"/>
      <c r="Y44" s="583">
        <f>SUM(AC44:AJ44)</f>
        <v>0</v>
      </c>
      <c r="Z44" s="584"/>
      <c r="AA44" s="584"/>
      <c r="AB44" s="585"/>
      <c r="AC44" s="583">
        <v>0</v>
      </c>
      <c r="AD44" s="584"/>
      <c r="AE44" s="584"/>
      <c r="AF44" s="585"/>
      <c r="AG44" s="583">
        <v>0</v>
      </c>
      <c r="AH44" s="584"/>
      <c r="AI44" s="584"/>
      <c r="AJ44" s="585"/>
      <c r="AK44" s="583">
        <v>500000</v>
      </c>
      <c r="AL44" s="584"/>
      <c r="AM44" s="584"/>
      <c r="AN44" s="585"/>
      <c r="AO44" s="606"/>
      <c r="AP44" s="607"/>
      <c r="AQ44" s="607"/>
      <c r="AR44" s="607"/>
      <c r="AS44" s="607"/>
      <c r="AT44" s="9"/>
    </row>
    <row r="45" spans="1:46" s="3" customFormat="1" ht="18.75" customHeight="1">
      <c r="A45" s="640" t="s">
        <v>155</v>
      </c>
      <c r="B45" s="641"/>
      <c r="C45" s="641"/>
      <c r="D45" s="641"/>
      <c r="E45" s="641"/>
      <c r="F45" s="641"/>
      <c r="G45" s="641"/>
      <c r="H45" s="641"/>
      <c r="I45" s="641"/>
      <c r="J45" s="641"/>
      <c r="K45" s="641"/>
      <c r="L45" s="641"/>
      <c r="M45" s="641"/>
      <c r="N45" s="641"/>
      <c r="O45" s="641"/>
      <c r="P45" s="641"/>
      <c r="Q45" s="641"/>
      <c r="R45" s="641"/>
      <c r="S45" s="641"/>
      <c r="T45" s="642"/>
      <c r="U45" s="643">
        <f>SUM(U33:X44)</f>
        <v>25700000</v>
      </c>
      <c r="V45" s="644"/>
      <c r="W45" s="644"/>
      <c r="X45" s="645"/>
      <c r="Y45" s="643">
        <f>SUM(Y33:AB44)</f>
        <v>25200000</v>
      </c>
      <c r="Z45" s="644"/>
      <c r="AA45" s="644"/>
      <c r="AB45" s="645"/>
      <c r="AC45" s="643">
        <f>SUM(AC33:AF44)</f>
        <v>11200000</v>
      </c>
      <c r="AD45" s="644"/>
      <c r="AE45" s="644"/>
      <c r="AF45" s="645"/>
      <c r="AG45" s="643">
        <f>SUM(AG33:AJ44)</f>
        <v>14000000</v>
      </c>
      <c r="AH45" s="644"/>
      <c r="AI45" s="644"/>
      <c r="AJ45" s="645"/>
      <c r="AK45" s="643">
        <f>SUM(AK33:AN44)</f>
        <v>500000</v>
      </c>
      <c r="AL45" s="644"/>
      <c r="AM45" s="644"/>
      <c r="AN45" s="645"/>
      <c r="AO45" s="606"/>
      <c r="AP45" s="607"/>
      <c r="AQ45" s="607"/>
      <c r="AR45" s="607"/>
      <c r="AS45" s="607"/>
      <c r="AT45" s="9"/>
    </row>
    <row r="46" spans="1:46" s="3" customFormat="1" ht="13.5" customHeight="1">
      <c r="A46" s="8" t="s">
        <v>73</v>
      </c>
      <c r="B46" s="7"/>
      <c r="C46" s="7"/>
      <c r="D46" s="7"/>
      <c r="E46" s="6"/>
      <c r="F46" s="7"/>
      <c r="G46" s="7"/>
      <c r="H46" s="7"/>
      <c r="I46" s="7"/>
      <c r="J46" s="6"/>
      <c r="K46" s="6"/>
      <c r="L46" s="7"/>
      <c r="M46" s="7"/>
      <c r="N46" s="7"/>
      <c r="O46" s="7"/>
      <c r="P46" s="7"/>
      <c r="Q46" s="6"/>
      <c r="R46" s="7"/>
      <c r="S46" s="7"/>
      <c r="T46" s="6"/>
      <c r="U46" s="6"/>
      <c r="V46" s="7"/>
      <c r="W46" s="7"/>
      <c r="X46" s="6"/>
      <c r="Y46" s="6"/>
      <c r="Z46" s="6"/>
      <c r="AA46" s="6"/>
      <c r="AB46" s="6"/>
      <c r="AC46" s="5"/>
      <c r="AD46" s="5"/>
      <c r="AE46" s="5"/>
      <c r="AF46" s="5"/>
      <c r="AG46" s="5"/>
      <c r="AH46" s="5"/>
      <c r="AI46" s="5"/>
      <c r="AJ46" s="5"/>
      <c r="AK46" s="5"/>
      <c r="AL46" s="5"/>
      <c r="AM46" s="5"/>
      <c r="AN46" s="5"/>
      <c r="AO46" s="5"/>
      <c r="AP46" s="5"/>
      <c r="AQ46" s="5"/>
      <c r="AR46" s="5"/>
      <c r="AT46" s="4"/>
    </row>
    <row r="47" spans="1:46" s="3" customFormat="1" ht="13.5" customHeight="1">
      <c r="P47" s="1"/>
      <c r="Q47" s="1"/>
      <c r="R47" s="1"/>
      <c r="S47" s="1"/>
      <c r="AT47" s="4"/>
    </row>
    <row r="48" spans="1:46" s="3" customFormat="1" ht="18.75" customHeight="1">
      <c r="A48" s="15"/>
      <c r="B48" s="15"/>
      <c r="C48" s="14" t="s">
        <v>82</v>
      </c>
      <c r="D48" s="618" t="s">
        <v>148</v>
      </c>
      <c r="E48" s="618"/>
      <c r="F48" s="618"/>
      <c r="G48" s="618"/>
      <c r="H48" s="618"/>
      <c r="I48" s="618"/>
      <c r="J48" s="618"/>
      <c r="K48" s="618"/>
      <c r="L48" s="618"/>
      <c r="M48" s="618"/>
      <c r="N48" s="618"/>
      <c r="O48" s="618"/>
      <c r="P48" s="618"/>
      <c r="Q48" s="618"/>
      <c r="R48" s="618"/>
      <c r="S48" s="13"/>
      <c r="AT48" s="4"/>
    </row>
    <row r="49" spans="1:46" s="3" customFormat="1" ht="18.75" customHeight="1">
      <c r="P49" s="1"/>
      <c r="Q49" s="1"/>
      <c r="R49" s="1"/>
      <c r="S49" s="1"/>
      <c r="AT49" s="4"/>
    </row>
    <row r="50" spans="1:46" s="3" customFormat="1" ht="13.5" customHeight="1">
      <c r="A50" s="619" t="s">
        <v>81</v>
      </c>
      <c r="B50" s="620"/>
      <c r="C50" s="620"/>
      <c r="D50" s="620"/>
      <c r="E50" s="620"/>
      <c r="F50" s="620"/>
      <c r="G50" s="620"/>
      <c r="H50" s="620"/>
      <c r="I50" s="620"/>
      <c r="J50" s="620"/>
      <c r="K50" s="620"/>
      <c r="L50" s="620"/>
      <c r="M50" s="620"/>
      <c r="N50" s="620"/>
      <c r="O50" s="620"/>
      <c r="P50" s="620"/>
      <c r="Q50" s="620"/>
      <c r="R50" s="620"/>
      <c r="S50" s="620"/>
      <c r="T50" s="621"/>
      <c r="U50" s="592" t="s">
        <v>58</v>
      </c>
      <c r="V50" s="628"/>
      <c r="W50" s="628"/>
      <c r="X50" s="629"/>
      <c r="Y50" s="592" t="s">
        <v>57</v>
      </c>
      <c r="Z50" s="593"/>
      <c r="AA50" s="593"/>
      <c r="AB50" s="593"/>
      <c r="AC50" s="593"/>
      <c r="AD50" s="593"/>
      <c r="AE50" s="593"/>
      <c r="AF50" s="593"/>
      <c r="AG50" s="593"/>
      <c r="AH50" s="593"/>
      <c r="AI50" s="593"/>
      <c r="AJ50" s="594"/>
      <c r="AK50" s="592" t="s">
        <v>56</v>
      </c>
      <c r="AL50" s="628"/>
      <c r="AM50" s="628"/>
      <c r="AN50" s="629"/>
    </row>
    <row r="51" spans="1:46" s="3" customFormat="1">
      <c r="A51" s="622"/>
      <c r="B51" s="623"/>
      <c r="C51" s="623"/>
      <c r="D51" s="623"/>
      <c r="E51" s="623"/>
      <c r="F51" s="623"/>
      <c r="G51" s="623"/>
      <c r="H51" s="623"/>
      <c r="I51" s="623"/>
      <c r="J51" s="623"/>
      <c r="K51" s="623"/>
      <c r="L51" s="623"/>
      <c r="M51" s="623"/>
      <c r="N51" s="623"/>
      <c r="O51" s="623"/>
      <c r="P51" s="623"/>
      <c r="Q51" s="623"/>
      <c r="R51" s="623"/>
      <c r="S51" s="623"/>
      <c r="T51" s="624"/>
      <c r="U51" s="586"/>
      <c r="V51" s="630"/>
      <c r="W51" s="630"/>
      <c r="X51" s="631"/>
      <c r="Y51" s="589"/>
      <c r="Z51" s="590"/>
      <c r="AA51" s="590"/>
      <c r="AB51" s="590"/>
      <c r="AC51" s="590"/>
      <c r="AD51" s="590"/>
      <c r="AE51" s="590"/>
      <c r="AF51" s="590"/>
      <c r="AG51" s="590"/>
      <c r="AH51" s="590"/>
      <c r="AI51" s="590"/>
      <c r="AJ51" s="591"/>
      <c r="AK51" s="632"/>
      <c r="AL51" s="633"/>
      <c r="AM51" s="633"/>
      <c r="AN51" s="634"/>
    </row>
    <row r="52" spans="1:46" s="3" customFormat="1" ht="13.5" customHeight="1">
      <c r="A52" s="622"/>
      <c r="B52" s="623"/>
      <c r="C52" s="623"/>
      <c r="D52" s="623"/>
      <c r="E52" s="623"/>
      <c r="F52" s="623"/>
      <c r="G52" s="623"/>
      <c r="H52" s="623"/>
      <c r="I52" s="623"/>
      <c r="J52" s="623"/>
      <c r="K52" s="623"/>
      <c r="L52" s="623"/>
      <c r="M52" s="623"/>
      <c r="N52" s="623"/>
      <c r="O52" s="623"/>
      <c r="P52" s="623"/>
      <c r="Q52" s="623"/>
      <c r="R52" s="623"/>
      <c r="S52" s="623"/>
      <c r="T52" s="624"/>
      <c r="U52" s="586"/>
      <c r="V52" s="630"/>
      <c r="W52" s="630"/>
      <c r="X52" s="631"/>
      <c r="Y52" s="586" t="s">
        <v>80</v>
      </c>
      <c r="Z52" s="587"/>
      <c r="AA52" s="587"/>
      <c r="AB52" s="588"/>
      <c r="AC52" s="586" t="s">
        <v>79</v>
      </c>
      <c r="AD52" s="630"/>
      <c r="AE52" s="630"/>
      <c r="AF52" s="631"/>
      <c r="AG52" s="586" t="s">
        <v>78</v>
      </c>
      <c r="AH52" s="630"/>
      <c r="AI52" s="630"/>
      <c r="AJ52" s="630"/>
      <c r="AK52" s="628"/>
      <c r="AL52" s="628"/>
      <c r="AM52" s="628"/>
      <c r="AN52" s="629"/>
      <c r="AO52" s="611"/>
      <c r="AP52" s="612"/>
      <c r="AQ52" s="612"/>
      <c r="AR52" s="612"/>
      <c r="AS52" s="612"/>
      <c r="AT52" s="612"/>
    </row>
    <row r="53" spans="1:46" s="3" customFormat="1">
      <c r="A53" s="625"/>
      <c r="B53" s="626"/>
      <c r="C53" s="626"/>
      <c r="D53" s="626"/>
      <c r="E53" s="626"/>
      <c r="F53" s="626"/>
      <c r="G53" s="626"/>
      <c r="H53" s="626"/>
      <c r="I53" s="626"/>
      <c r="J53" s="626"/>
      <c r="K53" s="626"/>
      <c r="L53" s="626"/>
      <c r="M53" s="626"/>
      <c r="N53" s="626"/>
      <c r="O53" s="626"/>
      <c r="P53" s="626"/>
      <c r="Q53" s="626"/>
      <c r="R53" s="626"/>
      <c r="S53" s="626"/>
      <c r="T53" s="627"/>
      <c r="U53" s="632"/>
      <c r="V53" s="633"/>
      <c r="W53" s="633"/>
      <c r="X53" s="634"/>
      <c r="Y53" s="589"/>
      <c r="Z53" s="590"/>
      <c r="AA53" s="590"/>
      <c r="AB53" s="591"/>
      <c r="AC53" s="632"/>
      <c r="AD53" s="633"/>
      <c r="AE53" s="633"/>
      <c r="AF53" s="634"/>
      <c r="AG53" s="632"/>
      <c r="AH53" s="633"/>
      <c r="AI53" s="633"/>
      <c r="AJ53" s="633"/>
      <c r="AK53" s="633"/>
      <c r="AL53" s="633"/>
      <c r="AM53" s="633"/>
      <c r="AN53" s="634"/>
      <c r="AO53" s="611"/>
      <c r="AP53" s="612"/>
      <c r="AQ53" s="612"/>
      <c r="AR53" s="612"/>
      <c r="AS53" s="612"/>
      <c r="AT53" s="612"/>
    </row>
    <row r="54" spans="1:46" s="3" customFormat="1" ht="18.75" customHeight="1">
      <c r="A54" s="638" t="s">
        <v>179</v>
      </c>
      <c r="B54" s="639"/>
      <c r="C54" s="639"/>
      <c r="D54" s="639"/>
      <c r="E54" s="636"/>
      <c r="F54" s="636"/>
      <c r="G54" s="636"/>
      <c r="H54" s="635"/>
      <c r="I54" s="636"/>
      <c r="J54" s="636"/>
      <c r="K54" s="636"/>
      <c r="L54" s="636"/>
      <c r="M54" s="636"/>
      <c r="N54" s="636"/>
      <c r="O54" s="636"/>
      <c r="P54" s="636"/>
      <c r="Q54" s="636"/>
      <c r="R54" s="636"/>
      <c r="S54" s="636"/>
      <c r="T54" s="637"/>
      <c r="U54" s="595"/>
      <c r="V54" s="613"/>
      <c r="W54" s="613"/>
      <c r="X54" s="614"/>
      <c r="Y54" s="595"/>
      <c r="Z54" s="596"/>
      <c r="AA54" s="596"/>
      <c r="AB54" s="597"/>
      <c r="AC54" s="615"/>
      <c r="AD54" s="616"/>
      <c r="AE54" s="616"/>
      <c r="AF54" s="617"/>
      <c r="AG54" s="615"/>
      <c r="AH54" s="616"/>
      <c r="AI54" s="616"/>
      <c r="AJ54" s="617"/>
      <c r="AK54" s="615"/>
      <c r="AL54" s="616"/>
      <c r="AM54" s="616"/>
      <c r="AN54" s="617"/>
    </row>
    <row r="55" spans="1:46" s="3" customFormat="1" ht="18.75" customHeight="1">
      <c r="A55" s="12" t="s">
        <v>152</v>
      </c>
      <c r="B55" s="598"/>
      <c r="C55" s="598"/>
      <c r="D55" s="598"/>
      <c r="E55" s="598"/>
      <c r="F55" s="11" t="s">
        <v>153</v>
      </c>
      <c r="G55" s="11" t="s">
        <v>154</v>
      </c>
      <c r="H55" s="598"/>
      <c r="I55" s="598"/>
      <c r="J55" s="598"/>
      <c r="K55" s="602" t="s">
        <v>150</v>
      </c>
      <c r="L55" s="602"/>
      <c r="M55" s="11" t="s">
        <v>154</v>
      </c>
      <c r="N55" s="598"/>
      <c r="O55" s="598"/>
      <c r="P55" s="11"/>
      <c r="Q55" s="11" t="s">
        <v>154</v>
      </c>
      <c r="R55" s="598"/>
      <c r="S55" s="598"/>
      <c r="T55" s="10"/>
      <c r="U55" s="583">
        <f>SUM(AC55:AN55)</f>
        <v>0</v>
      </c>
      <c r="V55" s="584"/>
      <c r="W55" s="584"/>
      <c r="X55" s="585"/>
      <c r="Y55" s="583">
        <f>SUM(AC55:AJ55)</f>
        <v>0</v>
      </c>
      <c r="Z55" s="584"/>
      <c r="AA55" s="584"/>
      <c r="AB55" s="585"/>
      <c r="AC55" s="583">
        <v>0</v>
      </c>
      <c r="AD55" s="584"/>
      <c r="AE55" s="584"/>
      <c r="AF55" s="585"/>
      <c r="AG55" s="583">
        <v>0</v>
      </c>
      <c r="AH55" s="584"/>
      <c r="AI55" s="584"/>
      <c r="AJ55" s="585"/>
      <c r="AK55" s="583">
        <v>0</v>
      </c>
      <c r="AL55" s="584"/>
      <c r="AM55" s="584"/>
      <c r="AN55" s="585"/>
      <c r="AO55" s="606"/>
      <c r="AP55" s="607"/>
      <c r="AQ55" s="607"/>
      <c r="AR55" s="607"/>
      <c r="AS55" s="607"/>
      <c r="AT55" s="9"/>
    </row>
    <row r="56" spans="1:46" s="3" customFormat="1" ht="18.75" customHeight="1">
      <c r="A56" s="576" t="s">
        <v>178</v>
      </c>
      <c r="B56" s="577"/>
      <c r="C56" s="577"/>
      <c r="D56" s="577"/>
      <c r="E56" s="577"/>
      <c r="F56" s="577"/>
      <c r="G56" s="577"/>
      <c r="H56" s="577"/>
      <c r="I56" s="577"/>
      <c r="J56" s="577"/>
      <c r="K56" s="577"/>
      <c r="L56" s="577"/>
      <c r="M56" s="577"/>
      <c r="N56" s="577"/>
      <c r="O56" s="577"/>
      <c r="P56" s="577"/>
      <c r="Q56" s="577"/>
      <c r="R56" s="577"/>
      <c r="S56" s="577"/>
      <c r="T56" s="601"/>
      <c r="U56" s="580"/>
      <c r="V56" s="599"/>
      <c r="W56" s="599"/>
      <c r="X56" s="600"/>
      <c r="Y56" s="580"/>
      <c r="Z56" s="581"/>
      <c r="AA56" s="581"/>
      <c r="AB56" s="582"/>
      <c r="AC56" s="603"/>
      <c r="AD56" s="604"/>
      <c r="AE56" s="604"/>
      <c r="AF56" s="605"/>
      <c r="AG56" s="580">
        <v>0</v>
      </c>
      <c r="AH56" s="599"/>
      <c r="AI56" s="599"/>
      <c r="AJ56" s="600"/>
      <c r="AK56" s="603"/>
      <c r="AL56" s="604"/>
      <c r="AM56" s="604"/>
      <c r="AN56" s="605"/>
    </row>
    <row r="57" spans="1:46" s="3" customFormat="1" ht="18.75" customHeight="1">
      <c r="A57" s="12" t="s">
        <v>152</v>
      </c>
      <c r="B57" s="598"/>
      <c r="C57" s="598"/>
      <c r="D57" s="598"/>
      <c r="E57" s="598"/>
      <c r="F57" s="11" t="s">
        <v>153</v>
      </c>
      <c r="G57" s="11" t="s">
        <v>154</v>
      </c>
      <c r="H57" s="598"/>
      <c r="I57" s="598"/>
      <c r="J57" s="598"/>
      <c r="K57" s="602" t="s">
        <v>158</v>
      </c>
      <c r="L57" s="602"/>
      <c r="M57" s="11" t="s">
        <v>154</v>
      </c>
      <c r="N57" s="598"/>
      <c r="O57" s="598"/>
      <c r="P57" s="11"/>
      <c r="Q57" s="11" t="s">
        <v>154</v>
      </c>
      <c r="R57" s="598"/>
      <c r="S57" s="598"/>
      <c r="T57" s="10"/>
      <c r="U57" s="583">
        <f>SUM(AC57:AN57)</f>
        <v>0</v>
      </c>
      <c r="V57" s="584"/>
      <c r="W57" s="584"/>
      <c r="X57" s="585"/>
      <c r="Y57" s="583">
        <f>SUM(AC57:AJ57)</f>
        <v>0</v>
      </c>
      <c r="Z57" s="584"/>
      <c r="AA57" s="584"/>
      <c r="AB57" s="585"/>
      <c r="AC57" s="583">
        <v>0</v>
      </c>
      <c r="AD57" s="584"/>
      <c r="AE57" s="584"/>
      <c r="AF57" s="585"/>
      <c r="AG57" s="583">
        <v>0</v>
      </c>
      <c r="AH57" s="584"/>
      <c r="AI57" s="584"/>
      <c r="AJ57" s="585"/>
      <c r="AK57" s="583">
        <v>0</v>
      </c>
      <c r="AL57" s="584"/>
      <c r="AM57" s="584"/>
      <c r="AN57" s="585"/>
      <c r="AO57" s="606"/>
      <c r="AP57" s="607"/>
      <c r="AQ57" s="607"/>
      <c r="AR57" s="607"/>
      <c r="AS57" s="607"/>
      <c r="AT57" s="9"/>
    </row>
    <row r="58" spans="1:46" s="3" customFormat="1" ht="18.75" customHeight="1">
      <c r="A58" s="646" t="s">
        <v>179</v>
      </c>
      <c r="B58" s="647"/>
      <c r="C58" s="647"/>
      <c r="D58" s="647"/>
      <c r="E58" s="648"/>
      <c r="F58" s="648"/>
      <c r="G58" s="648"/>
      <c r="H58" s="577"/>
      <c r="I58" s="578"/>
      <c r="J58" s="578"/>
      <c r="K58" s="578"/>
      <c r="L58" s="578"/>
      <c r="M58" s="578"/>
      <c r="N58" s="578"/>
      <c r="O58" s="578"/>
      <c r="P58" s="578"/>
      <c r="Q58" s="578"/>
      <c r="R58" s="578"/>
      <c r="S58" s="578"/>
      <c r="T58" s="579"/>
      <c r="U58" s="580"/>
      <c r="V58" s="599"/>
      <c r="W58" s="599"/>
      <c r="X58" s="600"/>
      <c r="Y58" s="580"/>
      <c r="Z58" s="581"/>
      <c r="AA58" s="581"/>
      <c r="AB58" s="582"/>
      <c r="AC58" s="603"/>
      <c r="AD58" s="604"/>
      <c r="AE58" s="604"/>
      <c r="AF58" s="605"/>
      <c r="AG58" s="580"/>
      <c r="AH58" s="599"/>
      <c r="AI58" s="599"/>
      <c r="AJ58" s="600"/>
      <c r="AK58" s="603"/>
      <c r="AL58" s="604"/>
      <c r="AM58" s="604"/>
      <c r="AN58" s="605"/>
    </row>
    <row r="59" spans="1:46" s="3" customFormat="1" ht="18.75" customHeight="1">
      <c r="A59" s="12" t="s">
        <v>152</v>
      </c>
      <c r="B59" s="598"/>
      <c r="C59" s="598"/>
      <c r="D59" s="598"/>
      <c r="E59" s="598"/>
      <c r="F59" s="11" t="s">
        <v>153</v>
      </c>
      <c r="G59" s="11" t="s">
        <v>154</v>
      </c>
      <c r="H59" s="598"/>
      <c r="I59" s="598"/>
      <c r="J59" s="598"/>
      <c r="K59" s="602" t="s">
        <v>158</v>
      </c>
      <c r="L59" s="602"/>
      <c r="M59" s="11" t="s">
        <v>154</v>
      </c>
      <c r="N59" s="598"/>
      <c r="O59" s="598"/>
      <c r="P59" s="11"/>
      <c r="Q59" s="11" t="s">
        <v>154</v>
      </c>
      <c r="R59" s="598"/>
      <c r="S59" s="598"/>
      <c r="T59" s="10"/>
      <c r="U59" s="583">
        <f>SUM(AC59:AN59)</f>
        <v>0</v>
      </c>
      <c r="V59" s="584"/>
      <c r="W59" s="584"/>
      <c r="X59" s="585"/>
      <c r="Y59" s="583">
        <f>SUM(AC59:AJ59)</f>
        <v>0</v>
      </c>
      <c r="Z59" s="584"/>
      <c r="AA59" s="584"/>
      <c r="AB59" s="585"/>
      <c r="AC59" s="583">
        <v>0</v>
      </c>
      <c r="AD59" s="584"/>
      <c r="AE59" s="584"/>
      <c r="AF59" s="585"/>
      <c r="AG59" s="583">
        <v>0</v>
      </c>
      <c r="AH59" s="584"/>
      <c r="AI59" s="584"/>
      <c r="AJ59" s="585"/>
      <c r="AK59" s="583">
        <v>0</v>
      </c>
      <c r="AL59" s="584"/>
      <c r="AM59" s="584"/>
      <c r="AN59" s="585"/>
      <c r="AO59" s="606"/>
      <c r="AP59" s="607"/>
      <c r="AQ59" s="607"/>
      <c r="AR59" s="607"/>
      <c r="AS59" s="607"/>
      <c r="AT59" s="9"/>
    </row>
    <row r="60" spans="1:46" s="3" customFormat="1" ht="18.75" customHeight="1">
      <c r="A60" s="646" t="s">
        <v>179</v>
      </c>
      <c r="B60" s="647"/>
      <c r="C60" s="647"/>
      <c r="D60" s="647"/>
      <c r="E60" s="648"/>
      <c r="F60" s="648"/>
      <c r="G60" s="648"/>
      <c r="H60" s="577"/>
      <c r="I60" s="578"/>
      <c r="J60" s="578"/>
      <c r="K60" s="578"/>
      <c r="L60" s="578"/>
      <c r="M60" s="578"/>
      <c r="N60" s="578"/>
      <c r="O60" s="578"/>
      <c r="P60" s="578"/>
      <c r="Q60" s="578"/>
      <c r="R60" s="578"/>
      <c r="S60" s="578"/>
      <c r="T60" s="579"/>
      <c r="U60" s="608"/>
      <c r="V60" s="609"/>
      <c r="W60" s="609"/>
      <c r="X60" s="610"/>
      <c r="Y60" s="580"/>
      <c r="Z60" s="581"/>
      <c r="AA60" s="581"/>
      <c r="AB60" s="582"/>
      <c r="AC60" s="603"/>
      <c r="AD60" s="604"/>
      <c r="AE60" s="604"/>
      <c r="AF60" s="605"/>
      <c r="AG60" s="580"/>
      <c r="AH60" s="599"/>
      <c r="AI60" s="599"/>
      <c r="AJ60" s="600"/>
      <c r="AK60" s="603"/>
      <c r="AL60" s="604"/>
      <c r="AM60" s="604"/>
      <c r="AN60" s="605"/>
    </row>
    <row r="61" spans="1:46" s="3" customFormat="1" ht="18.75" customHeight="1">
      <c r="A61" s="12" t="s">
        <v>152</v>
      </c>
      <c r="B61" s="598"/>
      <c r="C61" s="598"/>
      <c r="D61" s="598"/>
      <c r="E61" s="598"/>
      <c r="F61" s="11" t="s">
        <v>153</v>
      </c>
      <c r="G61" s="11" t="s">
        <v>154</v>
      </c>
      <c r="H61" s="598"/>
      <c r="I61" s="598"/>
      <c r="J61" s="598"/>
      <c r="K61" s="602" t="s">
        <v>158</v>
      </c>
      <c r="L61" s="602"/>
      <c r="M61" s="11" t="s">
        <v>154</v>
      </c>
      <c r="N61" s="598"/>
      <c r="O61" s="598"/>
      <c r="P61" s="11"/>
      <c r="Q61" s="11" t="s">
        <v>154</v>
      </c>
      <c r="R61" s="598"/>
      <c r="S61" s="598"/>
      <c r="T61" s="10"/>
      <c r="U61" s="583">
        <f>SUM(AC61:AN61)</f>
        <v>0</v>
      </c>
      <c r="V61" s="584"/>
      <c r="W61" s="584"/>
      <c r="X61" s="585"/>
      <c r="Y61" s="583">
        <f>SUM(AC61:AJ61)</f>
        <v>0</v>
      </c>
      <c r="Z61" s="584"/>
      <c r="AA61" s="584"/>
      <c r="AB61" s="585"/>
      <c r="AC61" s="583">
        <v>0</v>
      </c>
      <c r="AD61" s="584"/>
      <c r="AE61" s="584"/>
      <c r="AF61" s="585"/>
      <c r="AG61" s="583">
        <v>0</v>
      </c>
      <c r="AH61" s="584"/>
      <c r="AI61" s="584"/>
      <c r="AJ61" s="585"/>
      <c r="AK61" s="583">
        <v>0</v>
      </c>
      <c r="AL61" s="584"/>
      <c r="AM61" s="584"/>
      <c r="AN61" s="585"/>
      <c r="AO61" s="606"/>
      <c r="AP61" s="607"/>
      <c r="AQ61" s="607"/>
      <c r="AR61" s="607"/>
      <c r="AS61" s="607"/>
      <c r="AT61" s="9"/>
    </row>
    <row r="62" spans="1:46" s="3" customFormat="1" ht="18.75" customHeight="1">
      <c r="A62" s="646" t="s">
        <v>179</v>
      </c>
      <c r="B62" s="647"/>
      <c r="C62" s="647"/>
      <c r="D62" s="647"/>
      <c r="E62" s="648"/>
      <c r="F62" s="648"/>
      <c r="G62" s="648"/>
      <c r="H62" s="577"/>
      <c r="I62" s="578"/>
      <c r="J62" s="578"/>
      <c r="K62" s="578"/>
      <c r="L62" s="578"/>
      <c r="M62" s="578"/>
      <c r="N62" s="578"/>
      <c r="O62" s="578"/>
      <c r="P62" s="578"/>
      <c r="Q62" s="578"/>
      <c r="R62" s="578"/>
      <c r="S62" s="578"/>
      <c r="T62" s="579"/>
      <c r="U62" s="608"/>
      <c r="V62" s="609"/>
      <c r="W62" s="609"/>
      <c r="X62" s="610"/>
      <c r="Y62" s="580"/>
      <c r="Z62" s="581"/>
      <c r="AA62" s="581"/>
      <c r="AB62" s="582"/>
      <c r="AC62" s="603"/>
      <c r="AD62" s="604"/>
      <c r="AE62" s="604"/>
      <c r="AF62" s="605"/>
      <c r="AG62" s="580"/>
      <c r="AH62" s="599"/>
      <c r="AI62" s="599"/>
      <c r="AJ62" s="600"/>
      <c r="AK62" s="603"/>
      <c r="AL62" s="604"/>
      <c r="AM62" s="604"/>
      <c r="AN62" s="605"/>
    </row>
    <row r="63" spans="1:46" s="3" customFormat="1" ht="18.75" customHeight="1">
      <c r="A63" s="12" t="s">
        <v>152</v>
      </c>
      <c r="B63" s="598"/>
      <c r="C63" s="598"/>
      <c r="D63" s="598"/>
      <c r="E63" s="598"/>
      <c r="F63" s="11" t="s">
        <v>153</v>
      </c>
      <c r="G63" s="11" t="s">
        <v>154</v>
      </c>
      <c r="H63" s="598"/>
      <c r="I63" s="598"/>
      <c r="J63" s="598"/>
      <c r="K63" s="602" t="s">
        <v>158</v>
      </c>
      <c r="L63" s="602"/>
      <c r="M63" s="11" t="s">
        <v>154</v>
      </c>
      <c r="N63" s="598"/>
      <c r="O63" s="598"/>
      <c r="P63" s="11"/>
      <c r="Q63" s="11" t="s">
        <v>154</v>
      </c>
      <c r="R63" s="598"/>
      <c r="S63" s="598"/>
      <c r="T63" s="10"/>
      <c r="U63" s="583">
        <f>SUM(AC63:AN63)</f>
        <v>0</v>
      </c>
      <c r="V63" s="584"/>
      <c r="W63" s="584"/>
      <c r="X63" s="585"/>
      <c r="Y63" s="583">
        <f>SUM(AC63:AJ63)</f>
        <v>0</v>
      </c>
      <c r="Z63" s="584"/>
      <c r="AA63" s="584"/>
      <c r="AB63" s="585"/>
      <c r="AC63" s="583">
        <v>0</v>
      </c>
      <c r="AD63" s="584"/>
      <c r="AE63" s="584"/>
      <c r="AF63" s="585"/>
      <c r="AG63" s="583">
        <v>0</v>
      </c>
      <c r="AH63" s="584"/>
      <c r="AI63" s="584"/>
      <c r="AJ63" s="585"/>
      <c r="AK63" s="583">
        <v>0</v>
      </c>
      <c r="AL63" s="584"/>
      <c r="AM63" s="584"/>
      <c r="AN63" s="585"/>
      <c r="AO63" s="606"/>
      <c r="AP63" s="607"/>
      <c r="AQ63" s="607"/>
      <c r="AR63" s="607"/>
      <c r="AS63" s="607"/>
      <c r="AT63" s="9"/>
    </row>
    <row r="64" spans="1:46" s="3" customFormat="1" ht="18.75" customHeight="1">
      <c r="A64" s="646" t="s">
        <v>179</v>
      </c>
      <c r="B64" s="647"/>
      <c r="C64" s="647"/>
      <c r="D64" s="647"/>
      <c r="E64" s="648"/>
      <c r="F64" s="648"/>
      <c r="G64" s="648"/>
      <c r="H64" s="577"/>
      <c r="I64" s="578"/>
      <c r="J64" s="578"/>
      <c r="K64" s="578"/>
      <c r="L64" s="578"/>
      <c r="M64" s="578"/>
      <c r="N64" s="578"/>
      <c r="O64" s="578"/>
      <c r="P64" s="578"/>
      <c r="Q64" s="578"/>
      <c r="R64" s="578"/>
      <c r="S64" s="578"/>
      <c r="T64" s="579"/>
      <c r="U64" s="608"/>
      <c r="V64" s="609"/>
      <c r="W64" s="609"/>
      <c r="X64" s="610"/>
      <c r="Y64" s="580"/>
      <c r="Z64" s="581"/>
      <c r="AA64" s="581"/>
      <c r="AB64" s="582"/>
      <c r="AC64" s="603"/>
      <c r="AD64" s="604"/>
      <c r="AE64" s="604"/>
      <c r="AF64" s="605"/>
      <c r="AG64" s="580"/>
      <c r="AH64" s="599"/>
      <c r="AI64" s="599"/>
      <c r="AJ64" s="600"/>
      <c r="AK64" s="603"/>
      <c r="AL64" s="604"/>
      <c r="AM64" s="604"/>
      <c r="AN64" s="605"/>
    </row>
    <row r="65" spans="1:46" s="3" customFormat="1" ht="18.75" customHeight="1">
      <c r="A65" s="12" t="s">
        <v>152</v>
      </c>
      <c r="B65" s="598"/>
      <c r="C65" s="598"/>
      <c r="D65" s="598"/>
      <c r="E65" s="598"/>
      <c r="F65" s="11" t="s">
        <v>153</v>
      </c>
      <c r="G65" s="11" t="s">
        <v>154</v>
      </c>
      <c r="H65" s="598"/>
      <c r="I65" s="598"/>
      <c r="J65" s="598"/>
      <c r="K65" s="602" t="s">
        <v>158</v>
      </c>
      <c r="L65" s="602"/>
      <c r="M65" s="11" t="s">
        <v>154</v>
      </c>
      <c r="N65" s="598"/>
      <c r="O65" s="598"/>
      <c r="P65" s="11"/>
      <c r="Q65" s="11" t="s">
        <v>154</v>
      </c>
      <c r="R65" s="598"/>
      <c r="S65" s="598"/>
      <c r="T65" s="10"/>
      <c r="U65" s="583">
        <f>SUM(AC65:AN65)</f>
        <v>0</v>
      </c>
      <c r="V65" s="584"/>
      <c r="W65" s="584"/>
      <c r="X65" s="585"/>
      <c r="Y65" s="583">
        <f>SUM(AC65:AJ65)</f>
        <v>0</v>
      </c>
      <c r="Z65" s="584"/>
      <c r="AA65" s="584"/>
      <c r="AB65" s="585"/>
      <c r="AC65" s="583">
        <v>0</v>
      </c>
      <c r="AD65" s="584"/>
      <c r="AE65" s="584"/>
      <c r="AF65" s="585"/>
      <c r="AG65" s="583">
        <v>0</v>
      </c>
      <c r="AH65" s="584"/>
      <c r="AI65" s="584"/>
      <c r="AJ65" s="585"/>
      <c r="AK65" s="583">
        <v>0</v>
      </c>
      <c r="AL65" s="584"/>
      <c r="AM65" s="584"/>
      <c r="AN65" s="585"/>
      <c r="AO65" s="606"/>
      <c r="AP65" s="607"/>
      <c r="AQ65" s="607"/>
      <c r="AR65" s="607"/>
      <c r="AS65" s="607"/>
      <c r="AT65" s="9"/>
    </row>
    <row r="66" spans="1:46" s="3" customFormat="1" ht="18.75" customHeight="1">
      <c r="A66" s="640" t="s">
        <v>155</v>
      </c>
      <c r="B66" s="641"/>
      <c r="C66" s="641"/>
      <c r="D66" s="641"/>
      <c r="E66" s="641"/>
      <c r="F66" s="641"/>
      <c r="G66" s="641"/>
      <c r="H66" s="641"/>
      <c r="I66" s="641"/>
      <c r="J66" s="641"/>
      <c r="K66" s="641"/>
      <c r="L66" s="641"/>
      <c r="M66" s="641"/>
      <c r="N66" s="641"/>
      <c r="O66" s="641"/>
      <c r="P66" s="641"/>
      <c r="Q66" s="641"/>
      <c r="R66" s="641"/>
      <c r="S66" s="641"/>
      <c r="T66" s="642"/>
      <c r="U66" s="643">
        <f>SUM(U54:X65)</f>
        <v>0</v>
      </c>
      <c r="V66" s="644"/>
      <c r="W66" s="644"/>
      <c r="X66" s="645"/>
      <c r="Y66" s="643">
        <f>SUM(Y54:AB65)</f>
        <v>0</v>
      </c>
      <c r="Z66" s="644"/>
      <c r="AA66" s="644"/>
      <c r="AB66" s="645"/>
      <c r="AC66" s="643">
        <f>SUM(AC54:AF65)</f>
        <v>0</v>
      </c>
      <c r="AD66" s="644"/>
      <c r="AE66" s="644"/>
      <c r="AF66" s="645"/>
      <c r="AG66" s="643">
        <f>SUM(AG54:AJ65)</f>
        <v>0</v>
      </c>
      <c r="AH66" s="644"/>
      <c r="AI66" s="644"/>
      <c r="AJ66" s="645"/>
      <c r="AK66" s="643">
        <f>SUM(AK54:AN65)</f>
        <v>0</v>
      </c>
      <c r="AL66" s="644"/>
      <c r="AM66" s="644"/>
      <c r="AN66" s="645"/>
      <c r="AO66" s="606"/>
      <c r="AP66" s="607"/>
      <c r="AQ66" s="607"/>
      <c r="AR66" s="607"/>
      <c r="AS66" s="607"/>
      <c r="AT66" s="9"/>
    </row>
    <row r="67" spans="1:46" s="3" customFormat="1" ht="13.5" customHeight="1">
      <c r="A67" s="8" t="s">
        <v>73</v>
      </c>
      <c r="B67" s="7"/>
      <c r="C67" s="7"/>
      <c r="D67" s="7"/>
      <c r="E67" s="6"/>
      <c r="F67" s="7"/>
      <c r="G67" s="7"/>
      <c r="H67" s="7"/>
      <c r="I67" s="7"/>
      <c r="J67" s="6"/>
      <c r="K67" s="6"/>
      <c r="L67" s="7"/>
      <c r="M67" s="7"/>
      <c r="N67" s="7"/>
      <c r="O67" s="7"/>
      <c r="P67" s="7"/>
      <c r="Q67" s="6"/>
      <c r="R67" s="7"/>
      <c r="S67" s="7"/>
      <c r="T67" s="6"/>
      <c r="U67" s="6"/>
      <c r="V67" s="7"/>
      <c r="W67" s="7"/>
      <c r="X67" s="6"/>
      <c r="Y67" s="6"/>
      <c r="Z67" s="6"/>
      <c r="AA67" s="6"/>
      <c r="AB67" s="6"/>
      <c r="AC67" s="5"/>
      <c r="AD67" s="5"/>
      <c r="AE67" s="5"/>
      <c r="AF67" s="5"/>
      <c r="AG67" s="5"/>
      <c r="AH67" s="5"/>
      <c r="AI67" s="5"/>
      <c r="AJ67" s="5"/>
      <c r="AK67" s="5"/>
      <c r="AL67" s="5"/>
      <c r="AM67" s="5"/>
      <c r="AN67" s="5"/>
      <c r="AO67" s="5"/>
      <c r="AP67" s="5"/>
      <c r="AQ67" s="5"/>
      <c r="AR67" s="5"/>
      <c r="AT67" s="4"/>
    </row>
  </sheetData>
  <mergeCells count="373">
    <mergeCell ref="AK65:AN65"/>
    <mergeCell ref="AO66:AS66"/>
    <mergeCell ref="AO63:AS63"/>
    <mergeCell ref="A64:G64"/>
    <mergeCell ref="H64:T64"/>
    <mergeCell ref="U64:X64"/>
    <mergeCell ref="Y64:AB64"/>
    <mergeCell ref="AC64:AF64"/>
    <mergeCell ref="AG64:AJ64"/>
    <mergeCell ref="AK64:AN64"/>
    <mergeCell ref="B65:E65"/>
    <mergeCell ref="AK63:AN63"/>
    <mergeCell ref="A66:T66"/>
    <mergeCell ref="U66:X66"/>
    <mergeCell ref="AC66:AF66"/>
    <mergeCell ref="AG66:AJ66"/>
    <mergeCell ref="AK66:AN66"/>
    <mergeCell ref="H65:J65"/>
    <mergeCell ref="K65:L65"/>
    <mergeCell ref="N65:O65"/>
    <mergeCell ref="Y66:AB66"/>
    <mergeCell ref="AK61:AN61"/>
    <mergeCell ref="AO61:AS61"/>
    <mergeCell ref="AO65:AS65"/>
    <mergeCell ref="A62:G62"/>
    <mergeCell ref="H62:T62"/>
    <mergeCell ref="U62:X62"/>
    <mergeCell ref="Y62:AB62"/>
    <mergeCell ref="AC62:AF62"/>
    <mergeCell ref="AG62:AJ62"/>
    <mergeCell ref="R65:S65"/>
    <mergeCell ref="AK62:AN62"/>
    <mergeCell ref="B63:E63"/>
    <mergeCell ref="H63:J63"/>
    <mergeCell ref="K63:L63"/>
    <mergeCell ref="N63:O63"/>
    <mergeCell ref="R63:S63"/>
    <mergeCell ref="U63:X63"/>
    <mergeCell ref="Y63:AB63"/>
    <mergeCell ref="AC63:AF63"/>
    <mergeCell ref="AG63:AJ63"/>
    <mergeCell ref="U65:X65"/>
    <mergeCell ref="Y65:AB65"/>
    <mergeCell ref="AC65:AF65"/>
    <mergeCell ref="AG65:AJ65"/>
    <mergeCell ref="B61:E61"/>
    <mergeCell ref="H61:J61"/>
    <mergeCell ref="K61:L61"/>
    <mergeCell ref="N61:O61"/>
    <mergeCell ref="R61:S61"/>
    <mergeCell ref="U61:X61"/>
    <mergeCell ref="Y61:AB61"/>
    <mergeCell ref="AC61:AF61"/>
    <mergeCell ref="AG61:AJ61"/>
    <mergeCell ref="Y59:AB59"/>
    <mergeCell ref="AC59:AF59"/>
    <mergeCell ref="AG59:AJ59"/>
    <mergeCell ref="AK59:AN59"/>
    <mergeCell ref="AO59:AS59"/>
    <mergeCell ref="A60:G60"/>
    <mergeCell ref="H60:T60"/>
    <mergeCell ref="U60:X60"/>
    <mergeCell ref="Y60:AB60"/>
    <mergeCell ref="AC60:AF60"/>
    <mergeCell ref="B59:E59"/>
    <mergeCell ref="H59:J59"/>
    <mergeCell ref="K59:L59"/>
    <mergeCell ref="N59:O59"/>
    <mergeCell ref="R59:S59"/>
    <mergeCell ref="U59:X59"/>
    <mergeCell ref="AG60:AJ60"/>
    <mergeCell ref="AK60:AN60"/>
    <mergeCell ref="AK57:AN57"/>
    <mergeCell ref="AO57:AS57"/>
    <mergeCell ref="A58:G58"/>
    <mergeCell ref="H58:T58"/>
    <mergeCell ref="U58:X58"/>
    <mergeCell ref="Y58:AB58"/>
    <mergeCell ref="AC58:AF58"/>
    <mergeCell ref="AG58:AJ58"/>
    <mergeCell ref="AK58:AN58"/>
    <mergeCell ref="B57:E57"/>
    <mergeCell ref="H57:J57"/>
    <mergeCell ref="K57:L57"/>
    <mergeCell ref="N57:O57"/>
    <mergeCell ref="R57:S57"/>
    <mergeCell ref="U57:X57"/>
    <mergeCell ref="Y57:AB57"/>
    <mergeCell ref="AC57:AF57"/>
    <mergeCell ref="AG57:AJ57"/>
    <mergeCell ref="Y55:AB55"/>
    <mergeCell ref="AC55:AF55"/>
    <mergeCell ref="AG55:AJ55"/>
    <mergeCell ref="AK55:AN55"/>
    <mergeCell ref="AO55:AS55"/>
    <mergeCell ref="A56:D56"/>
    <mergeCell ref="E56:T56"/>
    <mergeCell ref="U56:X56"/>
    <mergeCell ref="Y56:AB56"/>
    <mergeCell ref="AC56:AF56"/>
    <mergeCell ref="B55:E55"/>
    <mergeCell ref="H55:J55"/>
    <mergeCell ref="K55:L55"/>
    <mergeCell ref="N55:O55"/>
    <mergeCell ref="R55:S55"/>
    <mergeCell ref="U55:X55"/>
    <mergeCell ref="AG56:AJ56"/>
    <mergeCell ref="AK56:AN56"/>
    <mergeCell ref="A54:G54"/>
    <mergeCell ref="H54:T54"/>
    <mergeCell ref="U54:X54"/>
    <mergeCell ref="Y54:AB54"/>
    <mergeCell ref="AC54:AF54"/>
    <mergeCell ref="AG54:AJ54"/>
    <mergeCell ref="AK54:AN54"/>
    <mergeCell ref="D48:R48"/>
    <mergeCell ref="A50:T53"/>
    <mergeCell ref="U50:X53"/>
    <mergeCell ref="Y50:AJ51"/>
    <mergeCell ref="AK50:AN51"/>
    <mergeCell ref="Y52:AB53"/>
    <mergeCell ref="AC52:AF53"/>
    <mergeCell ref="AG52:AN53"/>
    <mergeCell ref="AK44:AN44"/>
    <mergeCell ref="AO44:AS44"/>
    <mergeCell ref="A45:T45"/>
    <mergeCell ref="U45:X45"/>
    <mergeCell ref="AC45:AF45"/>
    <mergeCell ref="AG45:AJ45"/>
    <mergeCell ref="AK45:AN45"/>
    <mergeCell ref="AO45:AS45"/>
    <mergeCell ref="AO52:AT53"/>
    <mergeCell ref="B44:E44"/>
    <mergeCell ref="H44:J44"/>
    <mergeCell ref="K44:L44"/>
    <mergeCell ref="N44:O44"/>
    <mergeCell ref="R44:S44"/>
    <mergeCell ref="U44:X44"/>
    <mergeCell ref="Y44:AB44"/>
    <mergeCell ref="AC44:AF44"/>
    <mergeCell ref="AG44:AJ44"/>
    <mergeCell ref="Y45:AB45"/>
    <mergeCell ref="Y42:AB42"/>
    <mergeCell ref="AC42:AF42"/>
    <mergeCell ref="AG42:AJ42"/>
    <mergeCell ref="AK42:AN42"/>
    <mergeCell ref="AO42:AS42"/>
    <mergeCell ref="A43:G43"/>
    <mergeCell ref="H43:T43"/>
    <mergeCell ref="U43:X43"/>
    <mergeCell ref="Y43:AB43"/>
    <mergeCell ref="AC43:AF43"/>
    <mergeCell ref="B42:E42"/>
    <mergeCell ref="H42:J42"/>
    <mergeCell ref="K42:L42"/>
    <mergeCell ref="N42:O42"/>
    <mergeCell ref="R42:S42"/>
    <mergeCell ref="U42:X42"/>
    <mergeCell ref="AG43:AJ43"/>
    <mergeCell ref="AK43:AN43"/>
    <mergeCell ref="AK40:AN40"/>
    <mergeCell ref="AO40:AS40"/>
    <mergeCell ref="A41:G41"/>
    <mergeCell ref="H41:T41"/>
    <mergeCell ref="U41:X41"/>
    <mergeCell ref="Y41:AB41"/>
    <mergeCell ref="AC41:AF41"/>
    <mergeCell ref="AG41:AJ41"/>
    <mergeCell ref="AK41:AN41"/>
    <mergeCell ref="B40:E40"/>
    <mergeCell ref="H40:J40"/>
    <mergeCell ref="K40:L40"/>
    <mergeCell ref="N40:O40"/>
    <mergeCell ref="R40:S40"/>
    <mergeCell ref="U40:X40"/>
    <mergeCell ref="Y40:AB40"/>
    <mergeCell ref="AC40:AF40"/>
    <mergeCell ref="AG40:AJ40"/>
    <mergeCell ref="Y38:AB38"/>
    <mergeCell ref="AC38:AF38"/>
    <mergeCell ref="AG38:AJ38"/>
    <mergeCell ref="AK38:AN38"/>
    <mergeCell ref="AO38:AS38"/>
    <mergeCell ref="A39:G39"/>
    <mergeCell ref="H39:T39"/>
    <mergeCell ref="U39:X39"/>
    <mergeCell ref="Y39:AB39"/>
    <mergeCell ref="AC39:AF39"/>
    <mergeCell ref="B38:E38"/>
    <mergeCell ref="H38:J38"/>
    <mergeCell ref="K38:L38"/>
    <mergeCell ref="N38:O38"/>
    <mergeCell ref="R38:S38"/>
    <mergeCell ref="U38:X38"/>
    <mergeCell ref="AG39:AJ39"/>
    <mergeCell ref="AK39:AN39"/>
    <mergeCell ref="AK36:AN36"/>
    <mergeCell ref="AO36:AS36"/>
    <mergeCell ref="A37:G37"/>
    <mergeCell ref="H37:T37"/>
    <mergeCell ref="U37:X37"/>
    <mergeCell ref="Y37:AB37"/>
    <mergeCell ref="AC37:AF37"/>
    <mergeCell ref="AG37:AJ37"/>
    <mergeCell ref="AK37:AN37"/>
    <mergeCell ref="B36:E36"/>
    <mergeCell ref="H36:J36"/>
    <mergeCell ref="K36:L36"/>
    <mergeCell ref="N36:O36"/>
    <mergeCell ref="R36:S36"/>
    <mergeCell ref="U36:X36"/>
    <mergeCell ref="Y36:AB36"/>
    <mergeCell ref="AC36:AF36"/>
    <mergeCell ref="AG36:AJ36"/>
    <mergeCell ref="Y34:AB34"/>
    <mergeCell ref="AC34:AF34"/>
    <mergeCell ref="AG34:AJ34"/>
    <mergeCell ref="AK34:AN34"/>
    <mergeCell ref="AO34:AS34"/>
    <mergeCell ref="A35:D35"/>
    <mergeCell ref="E35:T35"/>
    <mergeCell ref="U35:X35"/>
    <mergeCell ref="Y35:AB35"/>
    <mergeCell ref="AC35:AF35"/>
    <mergeCell ref="B34:E34"/>
    <mergeCell ref="H34:J34"/>
    <mergeCell ref="K34:L34"/>
    <mergeCell ref="N34:O34"/>
    <mergeCell ref="R34:S34"/>
    <mergeCell ref="U34:X34"/>
    <mergeCell ref="AG35:AJ35"/>
    <mergeCell ref="AK35:AN35"/>
    <mergeCell ref="R22:S22"/>
    <mergeCell ref="N22:O22"/>
    <mergeCell ref="K22:L22"/>
    <mergeCell ref="H22:J22"/>
    <mergeCell ref="AO31:AT32"/>
    <mergeCell ref="A33:G33"/>
    <mergeCell ref="H33:T33"/>
    <mergeCell ref="U33:X33"/>
    <mergeCell ref="Y33:AB33"/>
    <mergeCell ref="AC33:AF33"/>
    <mergeCell ref="AG33:AJ33"/>
    <mergeCell ref="AK33:AN33"/>
    <mergeCell ref="D27:R27"/>
    <mergeCell ref="A29:T32"/>
    <mergeCell ref="U29:X32"/>
    <mergeCell ref="Y29:AJ30"/>
    <mergeCell ref="AK29:AN30"/>
    <mergeCell ref="Y31:AB32"/>
    <mergeCell ref="AC31:AF32"/>
    <mergeCell ref="AG31:AN32"/>
    <mergeCell ref="Y23:AB23"/>
    <mergeCell ref="B16:E16"/>
    <mergeCell ref="H16:J16"/>
    <mergeCell ref="K16:L16"/>
    <mergeCell ref="N16:O16"/>
    <mergeCell ref="AK18:AN18"/>
    <mergeCell ref="AO18:AS18"/>
    <mergeCell ref="B20:E20"/>
    <mergeCell ref="Y20:AB20"/>
    <mergeCell ref="A23:T23"/>
    <mergeCell ref="U23:X23"/>
    <mergeCell ref="AC23:AF23"/>
    <mergeCell ref="AG23:AJ23"/>
    <mergeCell ref="AK23:AN23"/>
    <mergeCell ref="AO23:AS23"/>
    <mergeCell ref="AC20:AF20"/>
    <mergeCell ref="AG20:AJ20"/>
    <mergeCell ref="AK20:AN20"/>
    <mergeCell ref="AO20:AS20"/>
    <mergeCell ref="B22:E22"/>
    <mergeCell ref="AO22:AS22"/>
    <mergeCell ref="AK22:AN22"/>
    <mergeCell ref="AG22:AJ22"/>
    <mergeCell ref="AC22:AF22"/>
    <mergeCell ref="U22:X22"/>
    <mergeCell ref="AC13:AF13"/>
    <mergeCell ref="AO9:AT10"/>
    <mergeCell ref="U11:X11"/>
    <mergeCell ref="AC11:AF11"/>
    <mergeCell ref="AG11:AJ11"/>
    <mergeCell ref="AK11:AN11"/>
    <mergeCell ref="B12:E12"/>
    <mergeCell ref="D5:R5"/>
    <mergeCell ref="A7:T10"/>
    <mergeCell ref="U7:X10"/>
    <mergeCell ref="AK7:AN8"/>
    <mergeCell ref="AC9:AF10"/>
    <mergeCell ref="AG9:AN10"/>
    <mergeCell ref="AO12:AS12"/>
    <mergeCell ref="AC12:AF12"/>
    <mergeCell ref="AG12:AJ12"/>
    <mergeCell ref="AK12:AN12"/>
    <mergeCell ref="H12:J12"/>
    <mergeCell ref="K12:L12"/>
    <mergeCell ref="N12:O12"/>
    <mergeCell ref="R12:S12"/>
    <mergeCell ref="U12:X12"/>
    <mergeCell ref="H11:T11"/>
    <mergeCell ref="A11:G11"/>
    <mergeCell ref="H18:J18"/>
    <mergeCell ref="AO14:AS14"/>
    <mergeCell ref="U19:X19"/>
    <mergeCell ref="AC19:AF19"/>
    <mergeCell ref="AG19:AJ19"/>
    <mergeCell ref="AK19:AN19"/>
    <mergeCell ref="AG13:AJ13"/>
    <mergeCell ref="AK13:AN13"/>
    <mergeCell ref="AK16:AN16"/>
    <mergeCell ref="AC18:AF18"/>
    <mergeCell ref="U14:X14"/>
    <mergeCell ref="AC14:AF14"/>
    <mergeCell ref="AG14:AJ14"/>
    <mergeCell ref="AK14:AN14"/>
    <mergeCell ref="Y19:AB19"/>
    <mergeCell ref="AC16:AF16"/>
    <mergeCell ref="AG16:AJ16"/>
    <mergeCell ref="Y18:AB18"/>
    <mergeCell ref="AG18:AJ18"/>
    <mergeCell ref="U15:X15"/>
    <mergeCell ref="AC15:AF15"/>
    <mergeCell ref="AG15:AJ15"/>
    <mergeCell ref="AK15:AN15"/>
    <mergeCell ref="U13:X13"/>
    <mergeCell ref="N18:O18"/>
    <mergeCell ref="AK21:AN21"/>
    <mergeCell ref="AO16:AS16"/>
    <mergeCell ref="A17:G17"/>
    <mergeCell ref="H17:T17"/>
    <mergeCell ref="U17:X17"/>
    <mergeCell ref="AC17:AF17"/>
    <mergeCell ref="AG17:AJ17"/>
    <mergeCell ref="AK17:AN17"/>
    <mergeCell ref="A19:G19"/>
    <mergeCell ref="Y17:AB17"/>
    <mergeCell ref="A21:G21"/>
    <mergeCell ref="H21:T21"/>
    <mergeCell ref="U21:X21"/>
    <mergeCell ref="AC21:AF21"/>
    <mergeCell ref="H19:T19"/>
    <mergeCell ref="H20:J20"/>
    <mergeCell ref="K20:L20"/>
    <mergeCell ref="R20:S20"/>
    <mergeCell ref="U20:X20"/>
    <mergeCell ref="N20:O20"/>
    <mergeCell ref="R18:S18"/>
    <mergeCell ref="U18:X18"/>
    <mergeCell ref="B18:E18"/>
    <mergeCell ref="J3:AI3"/>
    <mergeCell ref="A15:G15"/>
    <mergeCell ref="H15:T15"/>
    <mergeCell ref="Y21:AB21"/>
    <mergeCell ref="Y22:AB22"/>
    <mergeCell ref="Y9:AB10"/>
    <mergeCell ref="Y7:AJ8"/>
    <mergeCell ref="Y11:AB11"/>
    <mergeCell ref="Y12:AB12"/>
    <mergeCell ref="Y13:AB13"/>
    <mergeCell ref="Y14:AB14"/>
    <mergeCell ref="Y15:AB15"/>
    <mergeCell ref="Y16:AB16"/>
    <mergeCell ref="R16:S16"/>
    <mergeCell ref="U16:X16"/>
    <mergeCell ref="AG21:AJ21"/>
    <mergeCell ref="A13:D13"/>
    <mergeCell ref="E13:T13"/>
    <mergeCell ref="B14:E14"/>
    <mergeCell ref="H14:J14"/>
    <mergeCell ref="K14:L14"/>
    <mergeCell ref="N14:O14"/>
    <mergeCell ref="R14:S14"/>
    <mergeCell ref="K18:L18"/>
  </mergeCells>
  <phoneticPr fontId="18"/>
  <printOptions horizontalCentered="1"/>
  <pageMargins left="0.43307086614173229" right="0.43307086614173229" top="0.35433070866141736" bottom="0.35433070866141736" header="0.31496062992125984" footer="0.31496062992125984"/>
  <pageSetup paperSize="9" scale="67" orientation="portrait" cellComments="asDisplayed" r:id="rId1"/>
  <headerFooter differentFirst="1"/>
  <colBreaks count="1" manualBreakCount="1">
    <brk id="4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C6"/>
  <sheetViews>
    <sheetView view="pageBreakPreview" zoomScaleNormal="120" zoomScaleSheetLayoutView="100" workbookViewId="0">
      <selection activeCell="C13" sqref="C13"/>
    </sheetView>
  </sheetViews>
  <sheetFormatPr defaultColWidth="9" defaultRowHeight="13.2"/>
  <cols>
    <col min="1" max="1" width="6.109375" style="19" customWidth="1"/>
    <col min="2" max="2" width="22.109375" style="17" customWidth="1"/>
    <col min="3" max="3" width="61.44140625" style="18" customWidth="1"/>
    <col min="4" max="16384" width="9" style="17"/>
  </cols>
  <sheetData>
    <row r="2" spans="1:3" s="19" customFormat="1" ht="15" customHeight="1">
      <c r="A2" s="24" t="s">
        <v>105</v>
      </c>
      <c r="B2" s="24" t="s">
        <v>104</v>
      </c>
      <c r="C2" s="23" t="s">
        <v>103</v>
      </c>
    </row>
    <row r="3" spans="1:3" ht="76.95" customHeight="1">
      <c r="A3" s="22" t="s">
        <v>108</v>
      </c>
      <c r="B3" s="21" t="s">
        <v>177</v>
      </c>
      <c r="C3" s="20" t="s">
        <v>139</v>
      </c>
    </row>
    <row r="4" spans="1:3" ht="96.6" customHeight="1">
      <c r="A4" s="22" t="s">
        <v>99</v>
      </c>
      <c r="B4" s="21" t="s">
        <v>81</v>
      </c>
      <c r="C4" s="21" t="s">
        <v>305</v>
      </c>
    </row>
    <row r="5" spans="1:3" ht="87.75" customHeight="1">
      <c r="A5" s="22" t="s">
        <v>97</v>
      </c>
      <c r="B5" s="21" t="s">
        <v>121</v>
      </c>
      <c r="C5" s="20" t="s">
        <v>306</v>
      </c>
    </row>
    <row r="6" spans="1:3" ht="69" customHeight="1">
      <c r="A6" s="22" t="s">
        <v>95</v>
      </c>
      <c r="B6" s="21" t="s">
        <v>120</v>
      </c>
      <c r="C6" s="20" t="s">
        <v>149</v>
      </c>
    </row>
  </sheetData>
  <phoneticPr fontId="18"/>
  <pageMargins left="0.70866141732283472" right="0.19685039370078741"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4:Y39"/>
  <sheetViews>
    <sheetView view="pageBreakPreview" zoomScale="85" zoomScaleNormal="100" zoomScaleSheetLayoutView="85" workbookViewId="0">
      <selection activeCell="G37" sqref="G37"/>
    </sheetView>
  </sheetViews>
  <sheetFormatPr defaultColWidth="3.6640625" defaultRowHeight="17.100000000000001" customHeight="1"/>
  <cols>
    <col min="1" max="1" width="9" style="31" customWidth="1"/>
    <col min="2" max="12" width="3.6640625" style="31"/>
    <col min="13" max="13" width="5" style="31" customWidth="1"/>
    <col min="14" max="14" width="4.44140625" style="31" customWidth="1"/>
    <col min="15" max="17" width="3.6640625" style="31"/>
    <col min="18" max="18" width="4.33203125" style="31" customWidth="1"/>
    <col min="19" max="19" width="5.44140625" style="31" customWidth="1"/>
    <col min="20" max="24" width="3.6640625" style="31"/>
    <col min="25" max="25" width="4.88671875" style="31" customWidth="1"/>
    <col min="26" max="16384" width="3.6640625" style="31"/>
  </cols>
  <sheetData>
    <row r="4" spans="1:25" ht="18.75" customHeight="1">
      <c r="A4" s="649" t="s">
        <v>31</v>
      </c>
      <c r="B4" s="649"/>
      <c r="C4" s="649"/>
      <c r="D4" s="649"/>
      <c r="E4" s="649"/>
      <c r="F4" s="649"/>
      <c r="G4" s="649"/>
      <c r="H4" s="649"/>
      <c r="I4" s="649"/>
      <c r="J4" s="649"/>
      <c r="K4" s="649"/>
      <c r="L4" s="649"/>
      <c r="M4" s="649"/>
      <c r="N4" s="649"/>
      <c r="O4" s="649"/>
      <c r="P4" s="649"/>
      <c r="Q4" s="649"/>
      <c r="R4" s="649"/>
      <c r="S4" s="649"/>
      <c r="T4" s="649"/>
      <c r="U4" s="649"/>
      <c r="V4" s="649"/>
      <c r="W4" s="649"/>
      <c r="X4" s="649"/>
      <c r="Y4" s="649"/>
    </row>
    <row r="6" spans="1:25" ht="17.100000000000001" customHeight="1">
      <c r="A6" s="650" t="s">
        <v>28</v>
      </c>
      <c r="B6" s="651"/>
      <c r="C6" s="652"/>
      <c r="D6" s="659"/>
      <c r="E6" s="660"/>
      <c r="F6" s="660"/>
      <c r="G6" s="660"/>
      <c r="H6" s="660"/>
      <c r="I6" s="660"/>
      <c r="J6" s="660"/>
      <c r="K6" s="660"/>
      <c r="L6" s="660"/>
      <c r="M6" s="661"/>
      <c r="N6" s="662" t="s">
        <v>29</v>
      </c>
      <c r="O6" s="663"/>
      <c r="P6" s="663"/>
      <c r="Q6" s="664"/>
      <c r="R6" s="659"/>
      <c r="S6" s="660"/>
      <c r="T6" s="660"/>
      <c r="U6" s="660"/>
      <c r="V6" s="660"/>
      <c r="W6" s="660"/>
      <c r="X6" s="660"/>
      <c r="Y6" s="661"/>
    </row>
    <row r="7" spans="1:25" ht="17.100000000000001" customHeight="1">
      <c r="A7" s="653"/>
      <c r="B7" s="654"/>
      <c r="C7" s="655"/>
      <c r="D7" s="671"/>
      <c r="E7" s="672"/>
      <c r="F7" s="672"/>
      <c r="G7" s="672"/>
      <c r="H7" s="672"/>
      <c r="I7" s="672"/>
      <c r="J7" s="672"/>
      <c r="K7" s="672"/>
      <c r="L7" s="672"/>
      <c r="M7" s="673"/>
      <c r="N7" s="665"/>
      <c r="O7" s="666"/>
      <c r="P7" s="666"/>
      <c r="Q7" s="667"/>
      <c r="R7" s="671"/>
      <c r="S7" s="672"/>
      <c r="T7" s="672"/>
      <c r="U7" s="672"/>
      <c r="V7" s="672"/>
      <c r="W7" s="672"/>
      <c r="X7" s="672"/>
      <c r="Y7" s="673"/>
    </row>
    <row r="8" spans="1:25" ht="17.100000000000001" customHeight="1">
      <c r="A8" s="656"/>
      <c r="B8" s="657"/>
      <c r="C8" s="658"/>
      <c r="D8" s="674"/>
      <c r="E8" s="675"/>
      <c r="F8" s="675"/>
      <c r="G8" s="675"/>
      <c r="H8" s="675"/>
      <c r="I8" s="675"/>
      <c r="J8" s="675"/>
      <c r="K8" s="675"/>
      <c r="L8" s="675"/>
      <c r="M8" s="676"/>
      <c r="N8" s="668"/>
      <c r="O8" s="669"/>
      <c r="P8" s="669"/>
      <c r="Q8" s="670"/>
      <c r="R8" s="674"/>
      <c r="S8" s="675"/>
      <c r="T8" s="675"/>
      <c r="U8" s="675"/>
      <c r="V8" s="675"/>
      <c r="W8" s="675"/>
      <c r="X8" s="675"/>
      <c r="Y8" s="676"/>
    </row>
    <row r="9" spans="1:25" ht="9.75" customHeight="1">
      <c r="A9" s="650" t="s">
        <v>18</v>
      </c>
      <c r="B9" s="651"/>
      <c r="C9" s="652"/>
      <c r="D9" s="671" t="s">
        <v>33</v>
      </c>
      <c r="E9" s="672"/>
      <c r="F9" s="672"/>
      <c r="G9" s="672"/>
      <c r="H9" s="672"/>
      <c r="I9" s="672"/>
      <c r="J9" s="672"/>
      <c r="K9" s="672"/>
      <c r="L9" s="672"/>
      <c r="M9" s="673"/>
      <c r="N9" s="733" t="s">
        <v>19</v>
      </c>
      <c r="O9" s="733"/>
      <c r="P9" s="733"/>
      <c r="Q9" s="734"/>
      <c r="R9" s="735"/>
      <c r="S9" s="735"/>
      <c r="T9" s="735"/>
      <c r="U9" s="735"/>
      <c r="V9" s="735"/>
      <c r="W9" s="735"/>
      <c r="X9" s="735"/>
      <c r="Y9" s="736"/>
    </row>
    <row r="10" spans="1:25" ht="10.5" customHeight="1">
      <c r="A10" s="729"/>
      <c r="B10" s="654"/>
      <c r="C10" s="655"/>
      <c r="D10" s="730"/>
      <c r="E10" s="731"/>
      <c r="F10" s="731"/>
      <c r="G10" s="731"/>
      <c r="H10" s="731"/>
      <c r="I10" s="731"/>
      <c r="J10" s="731"/>
      <c r="K10" s="731"/>
      <c r="L10" s="731"/>
      <c r="M10" s="732"/>
      <c r="N10" s="733"/>
      <c r="O10" s="733"/>
      <c r="P10" s="733"/>
      <c r="Q10" s="737"/>
      <c r="R10" s="738"/>
      <c r="S10" s="738"/>
      <c r="T10" s="738"/>
      <c r="U10" s="738"/>
      <c r="V10" s="738"/>
      <c r="W10" s="738"/>
      <c r="X10" s="738"/>
      <c r="Y10" s="739"/>
    </row>
    <row r="11" spans="1:25" ht="17.100000000000001" customHeight="1">
      <c r="A11" s="653"/>
      <c r="B11" s="654"/>
      <c r="C11" s="655"/>
      <c r="D11" s="730"/>
      <c r="E11" s="731"/>
      <c r="F11" s="731"/>
      <c r="G11" s="731"/>
      <c r="H11" s="731"/>
      <c r="I11" s="731"/>
      <c r="J11" s="731"/>
      <c r="K11" s="731"/>
      <c r="L11" s="731"/>
      <c r="M11" s="732"/>
      <c r="N11" s="733" t="s">
        <v>85</v>
      </c>
      <c r="O11" s="733"/>
      <c r="P11" s="733"/>
      <c r="Q11" s="734"/>
      <c r="R11" s="735"/>
      <c r="S11" s="735"/>
      <c r="T11" s="735"/>
      <c r="U11" s="735"/>
      <c r="V11" s="735"/>
      <c r="W11" s="735"/>
      <c r="X11" s="735"/>
      <c r="Y11" s="736"/>
    </row>
    <row r="12" spans="1:25" ht="7.5" customHeight="1">
      <c r="A12" s="656"/>
      <c r="B12" s="657"/>
      <c r="C12" s="658"/>
      <c r="D12" s="674"/>
      <c r="E12" s="675"/>
      <c r="F12" s="675"/>
      <c r="G12" s="675"/>
      <c r="H12" s="675"/>
      <c r="I12" s="675"/>
      <c r="J12" s="675"/>
      <c r="K12" s="675"/>
      <c r="L12" s="675"/>
      <c r="M12" s="676"/>
      <c r="N12" s="733"/>
      <c r="O12" s="733"/>
      <c r="P12" s="733"/>
      <c r="Q12" s="737"/>
      <c r="R12" s="738"/>
      <c r="S12" s="738"/>
      <c r="T12" s="738"/>
      <c r="U12" s="738"/>
      <c r="V12" s="738"/>
      <c r="W12" s="738"/>
      <c r="X12" s="738"/>
      <c r="Y12" s="739"/>
    </row>
    <row r="13" spans="1:25" ht="17.100000000000001" customHeight="1">
      <c r="A13" s="722" t="s">
        <v>222</v>
      </c>
      <c r="B13" s="651"/>
      <c r="C13" s="651"/>
      <c r="D13" s="651"/>
      <c r="E13" s="651"/>
      <c r="F13" s="651"/>
      <c r="G13" s="651"/>
      <c r="H13" s="651"/>
      <c r="I13" s="651"/>
      <c r="J13" s="651"/>
      <c r="K13" s="651"/>
      <c r="L13" s="651"/>
      <c r="M13" s="652"/>
      <c r="N13" s="723"/>
      <c r="O13" s="724"/>
      <c r="P13" s="724"/>
      <c r="Q13" s="724"/>
      <c r="R13" s="724"/>
      <c r="S13" s="724"/>
      <c r="T13" s="724"/>
      <c r="U13" s="724"/>
      <c r="V13" s="724"/>
      <c r="W13" s="724"/>
      <c r="X13" s="724"/>
      <c r="Y13" s="725"/>
    </row>
    <row r="14" spans="1:25" ht="17.100000000000001" customHeight="1">
      <c r="A14" s="656"/>
      <c r="B14" s="657"/>
      <c r="C14" s="657"/>
      <c r="D14" s="657"/>
      <c r="E14" s="657"/>
      <c r="F14" s="657"/>
      <c r="G14" s="657"/>
      <c r="H14" s="657"/>
      <c r="I14" s="657"/>
      <c r="J14" s="657"/>
      <c r="K14" s="657"/>
      <c r="L14" s="657"/>
      <c r="M14" s="658"/>
      <c r="N14" s="726"/>
      <c r="O14" s="727"/>
      <c r="P14" s="727"/>
      <c r="Q14" s="727"/>
      <c r="R14" s="727"/>
      <c r="S14" s="727"/>
      <c r="T14" s="727"/>
      <c r="U14" s="727"/>
      <c r="V14" s="727"/>
      <c r="W14" s="727"/>
      <c r="X14" s="727"/>
      <c r="Y14" s="728"/>
    </row>
    <row r="15" spans="1:25" ht="17.100000000000001" customHeight="1">
      <c r="A15" s="722" t="s">
        <v>223</v>
      </c>
      <c r="B15" s="651"/>
      <c r="C15" s="651"/>
      <c r="D15" s="651"/>
      <c r="E15" s="651"/>
      <c r="F15" s="651"/>
      <c r="G15" s="651"/>
      <c r="H15" s="651"/>
      <c r="I15" s="651"/>
      <c r="J15" s="651"/>
      <c r="K15" s="651"/>
      <c r="L15" s="651"/>
      <c r="M15" s="652"/>
      <c r="N15" s="723"/>
      <c r="O15" s="724"/>
      <c r="P15" s="724"/>
      <c r="Q15" s="724"/>
      <c r="R15" s="724"/>
      <c r="S15" s="724"/>
      <c r="T15" s="724"/>
      <c r="U15" s="724"/>
      <c r="V15" s="724"/>
      <c r="W15" s="724"/>
      <c r="X15" s="724"/>
      <c r="Y15" s="725"/>
    </row>
    <row r="16" spans="1:25" ht="17.100000000000001" customHeight="1">
      <c r="A16" s="656"/>
      <c r="B16" s="657"/>
      <c r="C16" s="657"/>
      <c r="D16" s="657"/>
      <c r="E16" s="657"/>
      <c r="F16" s="657"/>
      <c r="G16" s="657"/>
      <c r="H16" s="657"/>
      <c r="I16" s="657"/>
      <c r="J16" s="657"/>
      <c r="K16" s="657"/>
      <c r="L16" s="657"/>
      <c r="M16" s="658"/>
      <c r="N16" s="726"/>
      <c r="O16" s="727"/>
      <c r="P16" s="727"/>
      <c r="Q16" s="727"/>
      <c r="R16" s="727"/>
      <c r="S16" s="727"/>
      <c r="T16" s="727"/>
      <c r="U16" s="727"/>
      <c r="V16" s="727"/>
      <c r="W16" s="727"/>
      <c r="X16" s="727"/>
      <c r="Y16" s="728"/>
    </row>
    <row r="17" spans="1:25" ht="17.100000000000001" customHeight="1">
      <c r="A17" s="722" t="s">
        <v>308</v>
      </c>
      <c r="B17" s="651"/>
      <c r="C17" s="651"/>
      <c r="D17" s="651"/>
      <c r="E17" s="651"/>
      <c r="F17" s="651"/>
      <c r="G17" s="651"/>
      <c r="H17" s="651"/>
      <c r="I17" s="651"/>
      <c r="J17" s="651"/>
      <c r="K17" s="651"/>
      <c r="L17" s="651"/>
      <c r="M17" s="652"/>
      <c r="N17" s="723"/>
      <c r="O17" s="724"/>
      <c r="P17" s="724"/>
      <c r="Q17" s="724"/>
      <c r="R17" s="724"/>
      <c r="S17" s="724"/>
      <c r="T17" s="724"/>
      <c r="U17" s="724"/>
      <c r="V17" s="724"/>
      <c r="W17" s="724"/>
      <c r="X17" s="724"/>
      <c r="Y17" s="725"/>
    </row>
    <row r="18" spans="1:25" ht="17.100000000000001" customHeight="1">
      <c r="A18" s="656"/>
      <c r="B18" s="657"/>
      <c r="C18" s="657"/>
      <c r="D18" s="657"/>
      <c r="E18" s="657"/>
      <c r="F18" s="657"/>
      <c r="G18" s="657"/>
      <c r="H18" s="657"/>
      <c r="I18" s="657"/>
      <c r="J18" s="657"/>
      <c r="K18" s="657"/>
      <c r="L18" s="657"/>
      <c r="M18" s="658"/>
      <c r="N18" s="726"/>
      <c r="O18" s="727"/>
      <c r="P18" s="727"/>
      <c r="Q18" s="727"/>
      <c r="R18" s="727"/>
      <c r="S18" s="727"/>
      <c r="T18" s="727"/>
      <c r="U18" s="727"/>
      <c r="V18" s="727"/>
      <c r="W18" s="727"/>
      <c r="X18" s="727"/>
      <c r="Y18" s="728"/>
    </row>
    <row r="19" spans="1:25" ht="40.200000000000003" customHeight="1">
      <c r="A19" s="650" t="s">
        <v>276</v>
      </c>
      <c r="B19" s="651"/>
      <c r="C19" s="652"/>
      <c r="D19" s="752"/>
      <c r="E19" s="752"/>
      <c r="F19" s="752"/>
      <c r="G19" s="752"/>
      <c r="H19" s="752"/>
      <c r="I19" s="752"/>
      <c r="J19" s="752"/>
      <c r="K19" s="752"/>
      <c r="L19" s="752"/>
      <c r="M19" s="752"/>
      <c r="N19" s="752"/>
      <c r="O19" s="752"/>
      <c r="P19" s="752"/>
      <c r="Q19" s="752"/>
      <c r="R19" s="752"/>
      <c r="S19" s="752"/>
      <c r="T19" s="752"/>
      <c r="U19" s="752"/>
      <c r="V19" s="752"/>
      <c r="W19" s="752"/>
      <c r="X19" s="752"/>
      <c r="Y19" s="753"/>
    </row>
    <row r="20" spans="1:25" ht="16.95" customHeight="1">
      <c r="A20" s="653"/>
      <c r="B20" s="654"/>
      <c r="C20" s="655"/>
      <c r="D20" s="752"/>
      <c r="E20" s="752"/>
      <c r="F20" s="752"/>
      <c r="G20" s="752"/>
      <c r="H20" s="752"/>
      <c r="I20" s="752"/>
      <c r="J20" s="752"/>
      <c r="K20" s="752"/>
      <c r="L20" s="752"/>
      <c r="M20" s="752"/>
      <c r="N20" s="752"/>
      <c r="O20" s="752"/>
      <c r="P20" s="752"/>
      <c r="Q20" s="752"/>
      <c r="R20" s="752"/>
      <c r="S20" s="752"/>
      <c r="T20" s="752"/>
      <c r="U20" s="752"/>
      <c r="V20" s="752"/>
      <c r="W20" s="752"/>
      <c r="X20" s="752"/>
      <c r="Y20" s="753"/>
    </row>
    <row r="21" spans="1:25" ht="21" customHeight="1">
      <c r="A21" s="656"/>
      <c r="B21" s="657"/>
      <c r="C21" s="658"/>
      <c r="D21" s="754"/>
      <c r="E21" s="754"/>
      <c r="F21" s="754"/>
      <c r="G21" s="754"/>
      <c r="H21" s="754"/>
      <c r="I21" s="754"/>
      <c r="J21" s="754"/>
      <c r="K21" s="754"/>
      <c r="L21" s="754"/>
      <c r="M21" s="754"/>
      <c r="N21" s="754"/>
      <c r="O21" s="754"/>
      <c r="P21" s="754"/>
      <c r="Q21" s="754"/>
      <c r="R21" s="754"/>
      <c r="S21" s="754"/>
      <c r="T21" s="754"/>
      <c r="U21" s="754"/>
      <c r="V21" s="754"/>
      <c r="W21" s="754"/>
      <c r="X21" s="754"/>
      <c r="Y21" s="755"/>
    </row>
    <row r="22" spans="1:25" ht="40.5" customHeight="1">
      <c r="A22" s="713" t="s">
        <v>248</v>
      </c>
      <c r="B22" s="714"/>
      <c r="C22" s="714"/>
      <c r="D22" s="695" t="s">
        <v>260</v>
      </c>
      <c r="E22" s="696"/>
      <c r="F22" s="696"/>
      <c r="G22" s="696"/>
      <c r="H22" s="696"/>
      <c r="I22" s="696"/>
      <c r="J22" s="696"/>
      <c r="K22" s="696"/>
      <c r="L22" s="696"/>
      <c r="M22" s="696"/>
      <c r="N22" s="696"/>
      <c r="O22" s="696"/>
      <c r="P22" s="696"/>
      <c r="Q22" s="696"/>
      <c r="R22" s="696"/>
      <c r="S22" s="696"/>
      <c r="T22" s="696"/>
      <c r="U22" s="696"/>
      <c r="V22" s="696"/>
      <c r="W22" s="696"/>
      <c r="X22" s="696"/>
      <c r="Y22" s="697"/>
    </row>
    <row r="23" spans="1:25" ht="26.1" customHeight="1">
      <c r="A23" s="713"/>
      <c r="B23" s="714"/>
      <c r="C23" s="714"/>
      <c r="D23" s="715" t="s">
        <v>246</v>
      </c>
      <c r="E23" s="716"/>
      <c r="F23" s="716"/>
      <c r="G23" s="717" t="s">
        <v>247</v>
      </c>
      <c r="H23" s="717"/>
      <c r="I23" s="717"/>
      <c r="J23" s="718" t="s">
        <v>253</v>
      </c>
      <c r="K23" s="717"/>
      <c r="L23" s="717"/>
      <c r="M23" s="99" t="s">
        <v>273</v>
      </c>
      <c r="N23" s="758" t="s">
        <v>270</v>
      </c>
      <c r="O23" s="759"/>
      <c r="P23" s="759"/>
      <c r="Q23" s="760"/>
      <c r="R23" s="756" t="s">
        <v>300</v>
      </c>
      <c r="S23" s="757"/>
      <c r="T23" s="761" t="s">
        <v>269</v>
      </c>
      <c r="U23" s="762"/>
      <c r="V23" s="762"/>
      <c r="W23" s="762"/>
      <c r="X23" s="762"/>
      <c r="Y23" s="763"/>
    </row>
    <row r="24" spans="1:25" ht="46.95" customHeight="1">
      <c r="A24" s="713"/>
      <c r="B24" s="714"/>
      <c r="C24" s="714"/>
      <c r="D24" s="719" t="s">
        <v>264</v>
      </c>
      <c r="E24" s="720"/>
      <c r="F24" s="720"/>
      <c r="G24" s="721" t="s">
        <v>267</v>
      </c>
      <c r="H24" s="721"/>
      <c r="I24" s="721"/>
      <c r="J24" s="721" t="s">
        <v>254</v>
      </c>
      <c r="K24" s="721"/>
      <c r="L24" s="721"/>
      <c r="M24" s="98" t="s">
        <v>272</v>
      </c>
      <c r="N24" s="745" t="s">
        <v>271</v>
      </c>
      <c r="O24" s="746"/>
      <c r="P24" s="746"/>
      <c r="Q24" s="747"/>
      <c r="R24" s="742" t="s">
        <v>261</v>
      </c>
      <c r="S24" s="748"/>
      <c r="T24" s="742"/>
      <c r="U24" s="743"/>
      <c r="V24" s="743"/>
      <c r="W24" s="743"/>
      <c r="X24" s="743"/>
      <c r="Y24" s="744"/>
    </row>
    <row r="25" spans="1:25" ht="60.6" customHeight="1">
      <c r="A25" s="713"/>
      <c r="B25" s="714"/>
      <c r="C25" s="714"/>
      <c r="D25" s="719" t="s">
        <v>265</v>
      </c>
      <c r="E25" s="720"/>
      <c r="F25" s="720"/>
      <c r="G25" s="721" t="s">
        <v>268</v>
      </c>
      <c r="H25" s="721"/>
      <c r="I25" s="721"/>
      <c r="J25" s="721" t="s">
        <v>255</v>
      </c>
      <c r="K25" s="721"/>
      <c r="L25" s="721"/>
      <c r="M25" s="98" t="s">
        <v>275</v>
      </c>
      <c r="N25" s="745" t="s">
        <v>274</v>
      </c>
      <c r="O25" s="746"/>
      <c r="P25" s="746"/>
      <c r="Q25" s="747"/>
      <c r="R25" s="742" t="s">
        <v>262</v>
      </c>
      <c r="S25" s="748"/>
      <c r="T25" s="742"/>
      <c r="U25" s="743"/>
      <c r="V25" s="743"/>
      <c r="W25" s="743"/>
      <c r="X25" s="743"/>
      <c r="Y25" s="744"/>
    </row>
    <row r="26" spans="1:25" ht="53.4" customHeight="1">
      <c r="A26" s="713"/>
      <c r="B26" s="714"/>
      <c r="C26" s="714"/>
      <c r="D26" s="719" t="s">
        <v>266</v>
      </c>
      <c r="E26" s="720"/>
      <c r="F26" s="720"/>
      <c r="G26" s="721" t="s">
        <v>268</v>
      </c>
      <c r="H26" s="721"/>
      <c r="I26" s="721"/>
      <c r="J26" s="721" t="s">
        <v>256</v>
      </c>
      <c r="K26" s="721"/>
      <c r="L26" s="721"/>
      <c r="M26" s="98" t="s">
        <v>272</v>
      </c>
      <c r="N26" s="745" t="s">
        <v>271</v>
      </c>
      <c r="O26" s="746"/>
      <c r="P26" s="746"/>
      <c r="Q26" s="747"/>
      <c r="R26" s="742" t="s">
        <v>263</v>
      </c>
      <c r="S26" s="748"/>
      <c r="T26" s="742"/>
      <c r="U26" s="743"/>
      <c r="V26" s="743"/>
      <c r="W26" s="743"/>
      <c r="X26" s="743"/>
      <c r="Y26" s="744"/>
    </row>
    <row r="27" spans="1:25" ht="35.25" customHeight="1">
      <c r="A27" s="713"/>
      <c r="B27" s="714"/>
      <c r="C27" s="714"/>
      <c r="D27" s="740"/>
      <c r="E27" s="741"/>
      <c r="F27" s="741"/>
      <c r="G27" s="721"/>
      <c r="H27" s="721"/>
      <c r="I27" s="721"/>
      <c r="J27" s="721"/>
      <c r="K27" s="721"/>
      <c r="L27" s="721"/>
      <c r="M27" s="98"/>
      <c r="N27" s="745"/>
      <c r="O27" s="746"/>
      <c r="P27" s="746"/>
      <c r="Q27" s="747"/>
      <c r="R27" s="742"/>
      <c r="S27" s="748"/>
      <c r="T27" s="742"/>
      <c r="U27" s="743"/>
      <c r="V27" s="743"/>
      <c r="W27" s="743"/>
      <c r="X27" s="743"/>
      <c r="Y27" s="744"/>
    </row>
    <row r="28" spans="1:25" ht="32.25" customHeight="1">
      <c r="A28" s="714"/>
      <c r="B28" s="714"/>
      <c r="C28" s="714"/>
      <c r="D28" s="740"/>
      <c r="E28" s="741"/>
      <c r="F28" s="741"/>
      <c r="G28" s="721"/>
      <c r="H28" s="721"/>
      <c r="I28" s="721"/>
      <c r="J28" s="721"/>
      <c r="K28" s="721"/>
      <c r="L28" s="721"/>
      <c r="M28" s="98"/>
      <c r="N28" s="749"/>
      <c r="O28" s="750"/>
      <c r="P28" s="750"/>
      <c r="Q28" s="751"/>
      <c r="R28" s="742"/>
      <c r="S28" s="748"/>
      <c r="T28" s="742"/>
      <c r="U28" s="743"/>
      <c r="V28" s="743"/>
      <c r="W28" s="743"/>
      <c r="X28" s="743"/>
      <c r="Y28" s="744"/>
    </row>
    <row r="29" spans="1:25" ht="19.649999999999999" customHeight="1">
      <c r="A29" s="677" t="s">
        <v>47</v>
      </c>
      <c r="B29" s="678"/>
      <c r="C29" s="678"/>
      <c r="D29" s="678"/>
      <c r="E29" s="678"/>
      <c r="F29" s="679"/>
      <c r="G29" s="698"/>
      <c r="H29" s="636"/>
      <c r="I29" s="636"/>
      <c r="J29" s="636"/>
      <c r="K29" s="702" t="s">
        <v>48</v>
      </c>
      <c r="L29" s="703"/>
      <c r="M29" s="703"/>
      <c r="N29" s="703"/>
      <c r="O29" s="703"/>
      <c r="P29" s="706" t="s">
        <v>49</v>
      </c>
      <c r="Q29" s="707"/>
      <c r="R29" s="707"/>
      <c r="S29" s="707"/>
      <c r="T29" s="707"/>
      <c r="U29" s="707"/>
      <c r="V29" s="707"/>
      <c r="W29" s="707"/>
      <c r="X29" s="707"/>
      <c r="Y29" s="708"/>
    </row>
    <row r="30" spans="1:25" ht="19.649999999999999" customHeight="1">
      <c r="A30" s="680"/>
      <c r="B30" s="681"/>
      <c r="C30" s="681"/>
      <c r="D30" s="681"/>
      <c r="E30" s="681"/>
      <c r="F30" s="682"/>
      <c r="G30" s="699"/>
      <c r="H30" s="648"/>
      <c r="I30" s="648"/>
      <c r="J30" s="648"/>
      <c r="K30" s="704"/>
      <c r="L30" s="704"/>
      <c r="M30" s="704"/>
      <c r="N30" s="704"/>
      <c r="O30" s="704"/>
      <c r="P30" s="709"/>
      <c r="Q30" s="709"/>
      <c r="R30" s="709"/>
      <c r="S30" s="709"/>
      <c r="T30" s="709"/>
      <c r="U30" s="709"/>
      <c r="V30" s="709"/>
      <c r="W30" s="709"/>
      <c r="X30" s="709"/>
      <c r="Y30" s="710"/>
    </row>
    <row r="31" spans="1:25" ht="19.649999999999999" customHeight="1">
      <c r="A31" s="680"/>
      <c r="B31" s="681"/>
      <c r="C31" s="681"/>
      <c r="D31" s="681"/>
      <c r="E31" s="681"/>
      <c r="F31" s="682"/>
      <c r="G31" s="699"/>
      <c r="H31" s="648"/>
      <c r="I31" s="648"/>
      <c r="J31" s="648"/>
      <c r="K31" s="704"/>
      <c r="L31" s="704"/>
      <c r="M31" s="704"/>
      <c r="N31" s="704"/>
      <c r="O31" s="704"/>
      <c r="P31" s="709"/>
      <c r="Q31" s="709"/>
      <c r="R31" s="709"/>
      <c r="S31" s="709"/>
      <c r="T31" s="709"/>
      <c r="U31" s="709"/>
      <c r="V31" s="709"/>
      <c r="W31" s="709"/>
      <c r="X31" s="709"/>
      <c r="Y31" s="710"/>
    </row>
    <row r="32" spans="1:25" ht="19.649999999999999" customHeight="1">
      <c r="A32" s="683"/>
      <c r="B32" s="684"/>
      <c r="C32" s="684"/>
      <c r="D32" s="684"/>
      <c r="E32" s="684"/>
      <c r="F32" s="685"/>
      <c r="G32" s="700"/>
      <c r="H32" s="701"/>
      <c r="I32" s="701"/>
      <c r="J32" s="701"/>
      <c r="K32" s="705"/>
      <c r="L32" s="705"/>
      <c r="M32" s="705"/>
      <c r="N32" s="705"/>
      <c r="O32" s="705"/>
      <c r="P32" s="711"/>
      <c r="Q32" s="711"/>
      <c r="R32" s="711"/>
      <c r="S32" s="711"/>
      <c r="T32" s="711"/>
      <c r="U32" s="711"/>
      <c r="V32" s="711"/>
      <c r="W32" s="711"/>
      <c r="X32" s="711"/>
      <c r="Y32" s="712"/>
    </row>
    <row r="33" spans="1:25" ht="19.649999999999999" customHeight="1">
      <c r="A33" s="677" t="s">
        <v>326</v>
      </c>
      <c r="B33" s="678"/>
      <c r="C33" s="678"/>
      <c r="D33" s="678"/>
      <c r="E33" s="678"/>
      <c r="F33" s="679"/>
      <c r="G33" s="686" t="s">
        <v>330</v>
      </c>
      <c r="H33" s="687"/>
      <c r="I33" s="687"/>
      <c r="J33" s="687"/>
      <c r="K33" s="687"/>
      <c r="L33" s="687"/>
      <c r="M33" s="687"/>
      <c r="N33" s="687"/>
      <c r="O33" s="687"/>
      <c r="P33" s="687"/>
      <c r="Q33" s="687"/>
      <c r="R33" s="687"/>
      <c r="S33" s="687"/>
      <c r="T33" s="687"/>
      <c r="U33" s="687"/>
      <c r="V33" s="687"/>
      <c r="W33" s="687"/>
      <c r="X33" s="687"/>
      <c r="Y33" s="688"/>
    </row>
    <row r="34" spans="1:25" ht="19.649999999999999" customHeight="1">
      <c r="A34" s="680"/>
      <c r="B34" s="681"/>
      <c r="C34" s="681"/>
      <c r="D34" s="681"/>
      <c r="E34" s="681"/>
      <c r="F34" s="682"/>
      <c r="G34" s="689"/>
      <c r="H34" s="690"/>
      <c r="I34" s="690"/>
      <c r="J34" s="690"/>
      <c r="K34" s="690"/>
      <c r="L34" s="690"/>
      <c r="M34" s="690"/>
      <c r="N34" s="690"/>
      <c r="O34" s="690"/>
      <c r="P34" s="690"/>
      <c r="Q34" s="690"/>
      <c r="R34" s="690"/>
      <c r="S34" s="690"/>
      <c r="T34" s="690"/>
      <c r="U34" s="690"/>
      <c r="V34" s="690"/>
      <c r="W34" s="690"/>
      <c r="X34" s="690"/>
      <c r="Y34" s="691"/>
    </row>
    <row r="35" spans="1:25" ht="19.649999999999999" customHeight="1">
      <c r="A35" s="680"/>
      <c r="B35" s="681"/>
      <c r="C35" s="681"/>
      <c r="D35" s="681"/>
      <c r="E35" s="681"/>
      <c r="F35" s="682"/>
      <c r="G35" s="689"/>
      <c r="H35" s="690"/>
      <c r="I35" s="690"/>
      <c r="J35" s="690"/>
      <c r="K35" s="690"/>
      <c r="L35" s="690"/>
      <c r="M35" s="690"/>
      <c r="N35" s="690"/>
      <c r="O35" s="690"/>
      <c r="P35" s="690"/>
      <c r="Q35" s="690"/>
      <c r="R35" s="690"/>
      <c r="S35" s="690"/>
      <c r="T35" s="690"/>
      <c r="U35" s="690"/>
      <c r="V35" s="690"/>
      <c r="W35" s="690"/>
      <c r="X35" s="690"/>
      <c r="Y35" s="691"/>
    </row>
    <row r="36" spans="1:25" ht="19.649999999999999" customHeight="1">
      <c r="A36" s="683"/>
      <c r="B36" s="684"/>
      <c r="C36" s="684"/>
      <c r="D36" s="684"/>
      <c r="E36" s="684"/>
      <c r="F36" s="685"/>
      <c r="G36" s="692"/>
      <c r="H36" s="693"/>
      <c r="I36" s="693"/>
      <c r="J36" s="693"/>
      <c r="K36" s="693"/>
      <c r="L36" s="693"/>
      <c r="M36" s="693"/>
      <c r="N36" s="693"/>
      <c r="O36" s="693"/>
      <c r="P36" s="693"/>
      <c r="Q36" s="693"/>
      <c r="R36" s="693"/>
      <c r="S36" s="693"/>
      <c r="T36" s="693"/>
      <c r="U36" s="693"/>
      <c r="V36" s="693"/>
      <c r="W36" s="693"/>
      <c r="X36" s="693"/>
      <c r="Y36" s="694"/>
    </row>
    <row r="37" spans="1:25" ht="20.100000000000001" customHeight="1">
      <c r="A37" s="100" t="s">
        <v>283</v>
      </c>
    </row>
    <row r="38" spans="1:25" ht="17.100000000000001" customHeight="1">
      <c r="A38" s="111" t="s">
        <v>307</v>
      </c>
    </row>
    <row r="39" spans="1:25" ht="17.100000000000001" customHeight="1">
      <c r="A39" s="112" t="s">
        <v>327</v>
      </c>
    </row>
  </sheetData>
  <mergeCells count="65">
    <mergeCell ref="A19:C21"/>
    <mergeCell ref="D19:Y21"/>
    <mergeCell ref="R23:S23"/>
    <mergeCell ref="R24:S24"/>
    <mergeCell ref="R25:S25"/>
    <mergeCell ref="N23:Q23"/>
    <mergeCell ref="N24:Q24"/>
    <mergeCell ref="N25:Q25"/>
    <mergeCell ref="J24:L24"/>
    <mergeCell ref="J25:L25"/>
    <mergeCell ref="G24:I24"/>
    <mergeCell ref="G25:I25"/>
    <mergeCell ref="T23:Y23"/>
    <mergeCell ref="T24:Y24"/>
    <mergeCell ref="T25:Y25"/>
    <mergeCell ref="T26:Y26"/>
    <mergeCell ref="T27:Y27"/>
    <mergeCell ref="N26:Q26"/>
    <mergeCell ref="N27:Q27"/>
    <mergeCell ref="R28:S28"/>
    <mergeCell ref="T28:Y28"/>
    <mergeCell ref="N28:Q28"/>
    <mergeCell ref="R26:S26"/>
    <mergeCell ref="R27:S27"/>
    <mergeCell ref="D26:F26"/>
    <mergeCell ref="D27:F27"/>
    <mergeCell ref="D28:F28"/>
    <mergeCell ref="G26:I26"/>
    <mergeCell ref="G27:I27"/>
    <mergeCell ref="G28:I28"/>
    <mergeCell ref="A17:M18"/>
    <mergeCell ref="N17:Y18"/>
    <mergeCell ref="A9:C12"/>
    <mergeCell ref="D9:M12"/>
    <mergeCell ref="N9:P10"/>
    <mergeCell ref="Q9:Y10"/>
    <mergeCell ref="N11:P12"/>
    <mergeCell ref="Q11:Y12"/>
    <mergeCell ref="A13:M14"/>
    <mergeCell ref="N13:Y14"/>
    <mergeCell ref="A15:M16"/>
    <mergeCell ref="N15:Y16"/>
    <mergeCell ref="A33:F36"/>
    <mergeCell ref="G33:Y36"/>
    <mergeCell ref="A29:F32"/>
    <mergeCell ref="D22:Y22"/>
    <mergeCell ref="G29:J32"/>
    <mergeCell ref="K29:O32"/>
    <mergeCell ref="P29:Y32"/>
    <mergeCell ref="A22:C28"/>
    <mergeCell ref="D23:F23"/>
    <mergeCell ref="G23:I23"/>
    <mergeCell ref="J23:L23"/>
    <mergeCell ref="D24:F24"/>
    <mergeCell ref="D25:F25"/>
    <mergeCell ref="J26:L26"/>
    <mergeCell ref="J27:L27"/>
    <mergeCell ref="J28:L28"/>
    <mergeCell ref="A4:Y4"/>
    <mergeCell ref="A6:C8"/>
    <mergeCell ref="D6:M6"/>
    <mergeCell ref="N6:Q8"/>
    <mergeCell ref="R6:Y6"/>
    <mergeCell ref="D7:M8"/>
    <mergeCell ref="R7:Y8"/>
  </mergeCells>
  <phoneticPr fontId="18"/>
  <dataValidations count="3">
    <dataValidation type="list" allowBlank="1" showInputMessage="1" showErrorMessage="1" sqref="N15:Y16" xr:uid="{1BA9F141-F405-43F1-9B7D-C527D169BA61}">
      <formula1>"設置者,管理者,実演芸術団体"</formula1>
    </dataValidation>
    <dataValidation type="list" allowBlank="1" showInputMessage="1" showErrorMessage="1" sqref="N13:Y14" xr:uid="{07992ED7-7D32-400B-9513-8D79810DC2AC}">
      <formula1>"地方公共団体,独立行政法人,株式会社,合資・合同・有限会社,特定非営利法人,公益法人,一般社団・社団法人,法人格のない団体,その他"</formula1>
    </dataValidation>
    <dataValidation type="list" allowBlank="1" showInputMessage="1" showErrorMessage="1" sqref="N17:Y18" xr:uid="{9577C63B-CF70-458B-9651-06ADAB714D65}">
      <formula1>"課税事業者,非課税事業者"</formula1>
    </dataValidation>
  </dataValidations>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（様式１）</vt:lpstr>
      <vt:lpstr>様式１（記入要領）</vt:lpstr>
      <vt:lpstr>（様式２）</vt:lpstr>
      <vt:lpstr>様式２（記入要領）</vt:lpstr>
      <vt:lpstr>様式３</vt:lpstr>
      <vt:lpstr>様式３（記入要領） </vt:lpstr>
      <vt:lpstr>様式４</vt:lpstr>
      <vt:lpstr>様式４（記入要領） </vt:lpstr>
      <vt:lpstr>(様式５）</vt:lpstr>
      <vt:lpstr>様式５（記入要領 ）</vt:lpstr>
      <vt:lpstr>別紙１</vt:lpstr>
      <vt:lpstr>別紙２</vt:lpstr>
      <vt:lpstr>'（様式１）'!Print_Area</vt:lpstr>
      <vt:lpstr>'（様式２）'!Print_Area</vt:lpstr>
      <vt:lpstr>'(様式５）'!Print_Area</vt:lpstr>
      <vt:lpstr>別紙１!Print_Area</vt:lpstr>
      <vt:lpstr>別紙２!Print_Area</vt:lpstr>
      <vt:lpstr>'様式２（記入要領）'!Print_Area</vt:lpstr>
      <vt:lpstr>様式３!Print_Area</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文化庁</dc:creator>
  <cp:lastModifiedBy/>
  <dcterms:created xsi:type="dcterms:W3CDTF">2016-09-30T10:35:13Z</dcterms:created>
  <dcterms:modified xsi:type="dcterms:W3CDTF">2023-02-28T01:38:52Z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2022-01-28T07:03:33Z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4bfc8b33-1c67-49d9-ad00-3390c5d30076</vt:lpwstr>
  </property>
  <property fmtid="{D5CDD505-2E9C-101B-9397-08002B2CF9AE}" pid="8" name="MSIP_Label_d899a617-f30e-4fb8-b81c-fb6d0b94ac5b_ContentBits">
    <vt:lpwstr>0</vt:lpwstr>
  </property>
</Properties>
</file>